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95" documentId="120_S{2AC9BD13-BADA-5192-A53E-5A8FF88502F6}" xr6:coauthVersionLast="47" xr6:coauthVersionMax="47" xr10:uidLastSave="{5566C093-42D7-467A-8691-CFBE1EB51D0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<sst xmlns="http://schemas.openxmlformats.org/spreadsheetml/2006/main" count="181527" uniqueCount="39142">
  <si>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</si>
  <si>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</si>
  <si>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</si>
  <si>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</si>
  <si>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</si>
  <si>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</si>
  <si>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</si>
  <si>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</si>
  <si>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</si>
  <si>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</si>
  <si>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</si>
  <si>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</si>
  <si>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</si>
  <si>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</si>
  <si>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</si>
  <si>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</si>
  <si>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</si>
  <si>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</si>
  <si>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</si>
  <si>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</si>
  <si>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</si>
  <si>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</si>
  <si>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</si>
  <si>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</si>
  <si>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</si>
  <si>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</si>
  <si>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</si>
  <si>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</si>
  <si>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</si>
  <si>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</si>
  <si>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</si>
  <si>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</si>
  <si>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</si>
  <si>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</si>
  <si>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</si>
  <si>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</si>
  <si>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</si>
  <si>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</si>
  <si>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</si>
  <si>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</si>
  <si>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</si>
  <si>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</si>
  <si>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</si>
  <si>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</si>
  <si>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</si>
  <si>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</si>
  <si>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</si>
  <si>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</si>
  <si>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</si>
  <si>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</si>
  <si>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</si>
  <si>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</si>
  <si>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</si>
  <si>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</si>
  <si>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</si>
  <si>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</si>
  <si>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</si>
  <si>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</si>
  <si>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</si>
  <si>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</si>
  <si>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</si>
  <si>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</si>
  <si>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</si>
  <si>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</si>
  <si>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</si>
  <si>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</si>
  <si>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</si>
  <si>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</si>
  <si>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</si>
  <si>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</si>
  <si>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</si>
  <si>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</si>
  <si>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</si>
  <si>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</si>
  <si>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</si>
  <si>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</si>
  <si>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</si>
  <si>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</si>
  <si>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</si>
  <si>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</si>
  <si>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</si>
  <si>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</si>
  <si>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</si>
  <si>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</si>
  <si>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</si>
  <si>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</si>
  <si>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</si>
  <si>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</si>
  <si>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</si>
  <si>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</si>
  <si>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</si>
  <si>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</si>
  <si>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</si>
  <si>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</si>
  <si>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</si>
  <si>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</si>
  <si>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</si>
  <si>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</si>
  <si>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</si>
  <si>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</si>
  <si>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</si>
  <si>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</si>
  <si>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</si>
  <si>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</si>
  <si>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</si>
  <si>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</si>
  <si>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</si>
  <si>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</si>
  <si>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</si>
  <si>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</si>
  <si>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</si>
  <si>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</si>
  <si>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</si>
  <si>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</si>
  <si>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</si>
  <si>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</si>
  <si>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</si>
  <si>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</si>
  <si>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</si>
  <si>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</si>
  <si>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</si>
  <si>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</si>
  <si>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</si>
  <si>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</si>
  <si>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</si>
  <si>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</si>
  <si>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</si>
  <si>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</si>
  <si>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</si>
  <si>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</si>
  <si>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</si>
  <si>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</si>
  <si>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</si>
  <si>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</si>
  <si>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</si>
  <si>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</si>
  <si>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</si>
  <si>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</si>
  <si>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</si>
  <si>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</si>
  <si>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</si>
  <si>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</si>
  <si>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</si>
  <si>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</si>
  <si>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</si>
  <si>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</si>
  <si>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</si>
  <si>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</si>
  <si>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</si>
  <si>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</si>
  <si>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</si>
  <si>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</si>
  <si>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</si>
  <si>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</si>
  <si>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</si>
  <si>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</si>
  <si>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</si>
  <si>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</si>
  <si>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</si>
  <si>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</si>
  <si>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</si>
  <si>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</si>
  <si>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</si>
  <si>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</si>
  <si>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</si>
  <si>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</si>
  <si>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</si>
  <si>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</si>
  <si>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</si>
  <si>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</si>
  <si>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</si>
  <si>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</si>
  <si>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</si>
  <si>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</si>
  <si>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</si>
  <si>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</si>
  <si>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</si>
  <si>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</si>
  <si>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</si>
  <si>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</si>
  <si>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</si>
  <si>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</si>
  <si>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</si>
  <si>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</si>
  <si>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</si>
  <si>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</si>
  <si>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</si>
  <si>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</si>
  <si>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</si>
  <si>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</si>
  <si>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</si>
  <si>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</si>
  <si>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</si>
  <si>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</si>
  <si>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</si>
  <si>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</si>
  <si>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</si>
  <si>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</si>
  <si>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</si>
  <si>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</si>
  <si>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</si>
  <si>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</si>
  <si>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</si>
  <si>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</si>
  <si>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</si>
  <si>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</si>
  <si>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</si>
  <si>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</si>
  <si>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</si>
  <si>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</si>
  <si>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</si>
  <si>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</si>
  <si>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</si>
  <si>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</si>
  <si>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</si>
  <si>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</si>
  <si>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</si>
  <si>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</si>
  <si>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</si>
  <si>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</si>
  <si>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</si>
  <si>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</si>
  <si>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</si>
  <si>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</si>
  <si>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</si>
  <si>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</si>
  <si>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</si>
  <si>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</si>
  <si>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</si>
  <si>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</si>
  <si>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</si>
  <si>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</si>
  <si>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</si>
  <si>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</si>
  <si>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</si>
  <si>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</si>
  <si>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</si>
  <si>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</si>
  <si>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</si>
  <si>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</si>
  <si>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</si>
  <si>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</si>
  <si>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</si>
  <si>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</si>
  <si>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</si>
  <si>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</si>
  <si>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</si>
  <si>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</si>
  <si>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</si>
  <si>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</si>
  <si>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</si>
  <si>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</si>
  <si>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</si>
  <si>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</si>
  <si>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</si>
  <si>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</si>
  <si>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</si>
  <si>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</si>
  <si>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</si>
  <si>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</si>
  <si>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</si>
  <si>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</si>
  <si>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</si>
  <si>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</si>
  <si>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</si>
  <si>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</si>
  <si>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</si>
  <si>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</si>
  <si>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</si>
  <si>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</si>
  <si>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</si>
  <si>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</si>
  <si>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</si>
  <si>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</si>
  <si>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</si>
  <si>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</si>
  <si>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</si>
  <si>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</si>
  <si>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</si>
  <si>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</si>
  <si>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</si>
  <si>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</si>
  <si>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</si>
  <si>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</si>
  <si>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</si>
  <si>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</si>
  <si>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</si>
  <si>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</si>
  <si>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</si>
  <si>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</si>
  <si>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</si>
  <si>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</si>
  <si>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</si>
  <si>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</si>
  <si>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</si>
  <si>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</si>
  <si>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</si>
  <si>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</si>
  <si>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</si>
  <si>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</si>
  <si>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</si>
  <si>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</si>
  <si>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</si>
  <si>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</si>
  <si>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</si>
  <si>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</si>
  <si>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</si>
  <si>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</si>
  <si>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</si>
  <si>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</si>
  <si>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</si>
  <si>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</si>
  <si>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</si>
  <si>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</si>
  <si>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</si>
  <si>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</si>
  <si>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</si>
  <si>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</si>
  <si>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</si>
  <si>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</si>
  <si>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</si>
  <si>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</si>
  <si>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</si>
  <si>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</si>
  <si>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</si>
  <si>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</si>
  <si>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</si>
  <si>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</si>
  <si>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</si>
  <si>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</si>
  <si>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</si>
  <si>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</si>
  <si>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</si>
  <si>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</si>
  <si>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</si>
  <si>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</si>
  <si>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</si>
  <si>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</si>
  <si>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</si>
  <si>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</si>
  <si>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</si>
  <si>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</si>
  <si>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</si>
  <si>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</si>
  <si>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</si>
  <si>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</si>
  <si>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</si>
  <si>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</si>
  <si>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</si>
  <si>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</si>
  <si>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</si>
  <si>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</si>
  <si>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</si>
  <si>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</si>
  <si>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</si>
  <si>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</si>
  <si>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</si>
  <si>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</si>
  <si>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</si>
  <si>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</si>
  <si>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</si>
  <si>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</si>
  <si>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</si>
  <si>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</si>
  <si>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</si>
  <si>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</si>
  <si>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</si>
  <si>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</si>
  <si>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</si>
  <si>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</si>
  <si>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</si>
  <si>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</si>
  <si>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</si>
  <si>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</si>
  <si>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</si>
  <si>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</si>
  <si>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</si>
  <si>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</si>
  <si>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</si>
  <si>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</si>
  <si>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</si>
  <si>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</si>
  <si>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</si>
  <si>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</si>
  <si>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</si>
  <si>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</si>
  <si>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</si>
  <si>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</si>
  <si>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</si>
  <si>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</si>
  <si>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</si>
  <si>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</si>
  <si>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</si>
  <si>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</si>
  <si>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</si>
  <si>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</si>
  <si>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</si>
  <si>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</si>
  <si>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</si>
  <si>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</si>
  <si>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</si>
  <si>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</si>
  <si>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</si>
  <si>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</si>
  <si>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</si>
  <si>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</si>
  <si>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</si>
  <si>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</si>
  <si>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</si>
  <si>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</si>
  <si>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</si>
  <si>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</si>
  <si>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</si>
  <si>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</si>
  <si>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</si>
  <si>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</si>
  <si>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</si>
  <si>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</si>
  <si>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</si>
  <si>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</si>
  <si>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</si>
  <si>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</si>
  <si>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</si>
  <si>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</si>
  <si>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</si>
  <si>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</si>
  <si>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</si>
  <si>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</si>
  <si>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</si>
  <si>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</si>
  <si>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</si>
  <si>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</si>
  <si>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</si>
  <si>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</si>
  <si>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</si>
  <si>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</si>
  <si>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</si>
  <si>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</si>
  <si>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</si>
  <si>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</si>
  <si>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</si>
  <si>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</si>
  <si>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</si>
  <si>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</si>
  <si>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</si>
  <si>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</si>
  <si>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</si>
  <si>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</si>
  <si>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</si>
  <si>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</si>
  <si>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</si>
  <si>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</si>
  <si>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</si>
  <si>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</si>
  <si>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</si>
  <si>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</si>
  <si>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</si>
  <si>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</si>
  <si>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</si>
  <si>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</si>
  <si>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</si>
  <si>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</si>
  <si>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</si>
  <si>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</si>
  <si>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</si>
  <si>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</si>
  <si>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</si>
  <si>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</si>
  <si>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</si>
  <si>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</si>
  <si>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</si>
  <si>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</si>
  <si>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</si>
  <si>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</si>
  <si>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</si>
  <si>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</si>
  <si>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</si>
  <si>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</si>
  <si>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</si>
  <si>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</si>
  <si>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</si>
  <si>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</si>
  <si>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</si>
  <si>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</si>
  <si>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</si>
  <si>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</si>
  <si>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</si>
  <si>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</si>
  <si>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</si>
  <si>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</si>
  <si>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</si>
  <si>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</si>
  <si>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</si>
  <si>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</si>
  <si>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</si>
  <si>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</si>
  <si>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</si>
  <si>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</si>
  <si>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</si>
  <si>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</si>
  <si>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</si>
  <si>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</si>
  <si>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</si>
  <si>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</si>
  <si>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</si>
  <si>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</si>
  <si>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</si>
  <si>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</si>
  <si>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</si>
  <si>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</si>
  <si>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</si>
  <si>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</si>
  <si>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</si>
  <si>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</si>
  <si>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</si>
  <si>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</si>
  <si>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</si>
  <si>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</si>
  <si>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</si>
  <si>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</si>
  <si>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</si>
  <si>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</si>
  <si>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</si>
  <si>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</si>
  <si>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</si>
  <si>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</si>
  <si>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</si>
  <si>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</si>
  <si>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</si>
  <si>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</si>
  <si>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</si>
  <si>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</si>
  <si>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</si>
  <si>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</si>
  <si>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</si>
  <si>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</si>
  <si>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</si>
  <si>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</si>
  <si>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</si>
  <si>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</si>
  <si>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</si>
  <si>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</si>
  <si>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</si>
  <si>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</si>
  <si>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</si>
  <si>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</si>
  <si>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</si>
  <si>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</si>
  <si>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</si>
  <si>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</si>
  <si>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</si>
  <si>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</si>
  <si>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</si>
  <si>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</si>
  <si>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</si>
  <si>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</si>
  <si>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</si>
  <si>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</si>
  <si>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</si>
  <si>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</si>
  <si>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</si>
  <si>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</si>
  <si>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</si>
  <si>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</si>
  <si>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</si>
  <si>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</si>
  <si>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</si>
  <si>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</si>
  <si>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</si>
  <si>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</si>
  <si>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</si>
  <si>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</si>
  <si>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</si>
  <si>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</si>
  <si>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</si>
  <si>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</si>
  <si>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</si>
  <si>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</si>
  <si>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</si>
  <si>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</si>
  <si>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</si>
  <si>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</si>
  <si>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</si>
  <si>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</si>
  <si>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</si>
  <si>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</si>
  <si>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</si>
  <si>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</si>
  <si>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</si>
  <si>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</si>
  <si>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</si>
  <si>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</si>
  <si>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</si>
  <si>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</si>
  <si>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</si>
  <si>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</si>
  <si>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</si>
  <si>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</si>
  <si>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</si>
  <si>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</si>
  <si>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</si>
  <si>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</si>
  <si>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</si>
  <si>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</si>
  <si>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</si>
  <si>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</si>
  <si>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</si>
  <si>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</si>
  <si>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</si>
  <si>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</si>
  <si>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</si>
  <si>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</si>
  <si>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</si>
  <si>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</si>
  <si>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</si>
  <si>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</si>
  <si>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</si>
  <si>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</si>
  <si>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</si>
  <si>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</si>
  <si>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</si>
  <si>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</si>
  <si>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</si>
  <si>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</si>
  <si>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</si>
  <si>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</si>
  <si>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</si>
  <si>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</si>
  <si>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</si>
  <si>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</si>
  <si>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</si>
  <si>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</si>
  <si>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</si>
  <si>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</si>
  <si>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</si>
  <si>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</si>
  <si>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</si>
  <si>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</si>
  <si>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</si>
  <si>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</si>
  <si>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</si>
  <si>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</si>
  <si>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</si>
  <si>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</si>
  <si>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</si>
  <si>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</si>
  <si>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</si>
  <si>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</si>
  <si>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</si>
  <si>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</si>
  <si>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</si>
  <si>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</si>
  <si>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</si>
  <si>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</si>
  <si>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</si>
  <si>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</si>
  <si>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</si>
  <si>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</si>
  <si>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</si>
  <si>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</si>
  <si>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</si>
  <si>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</si>
  <si>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</si>
  <si>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</si>
  <si>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</si>
  <si>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</si>
  <si>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</si>
  <si>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</si>
  <si>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</si>
  <si>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</si>
  <si>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</si>
  <si>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</si>
  <si>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</si>
  <si>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</si>
  <si>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</si>
  <si>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</si>
  <si>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</si>
  <si>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</si>
  <si>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</si>
  <si>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</si>
  <si>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</si>
  <si>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</si>
  <si>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</si>
  <si>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</si>
  <si>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</si>
  <si>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</si>
  <si>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</si>
  <si>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</si>
  <si>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</si>
  <si>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</si>
  <si>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</si>
  <si>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</si>
  <si>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</si>
  <si>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</si>
  <si>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</si>
  <si>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</si>
  <si>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</si>
  <si>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</si>
  <si>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</si>
  <si>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</si>
  <si>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</si>
  <si>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</si>
  <si>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</si>
  <si>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</si>
  <si>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</si>
  <si>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</si>
  <si>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</si>
  <si>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</si>
  <si>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</si>
  <si>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</si>
  <si>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</si>
  <si>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</si>
  <si>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</si>
  <si>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</si>
  <si>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</si>
  <si>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</si>
  <si>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</si>
  <si>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</si>
  <si>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</si>
  <si>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</si>
  <si>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</si>
  <si>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</si>
  <si>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</si>
  <si>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</si>
  <si>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</si>
  <si>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</si>
  <si>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</si>
  <si>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</si>
  <si>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</si>
  <si>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</si>
  <si>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</si>
  <si>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</si>
  <si>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</si>
  <si>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</si>
  <si>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</si>
  <si>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</si>
  <si>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</si>
  <si>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</si>
  <si>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</si>
  <si>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</si>
  <si>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</si>
  <si>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</si>
  <si>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</si>
  <si>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</si>
  <si>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</si>
  <si>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</si>
  <si>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</si>
  <si>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</si>
  <si>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</si>
  <si>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</si>
  <si>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</si>
  <si>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</si>
  <si>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</si>
  <si>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</si>
  <si>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</si>
  <si>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</si>
  <si>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</si>
  <si>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</si>
  <si>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</si>
  <si>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</si>
  <si>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</si>
  <si>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</si>
  <si>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</si>
  <si>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</si>
  <si>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</si>
  <si>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</si>
  <si>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</si>
  <si>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</si>
  <si>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</si>
  <si>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</si>
  <si>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</si>
  <si>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</si>
  <si>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</si>
  <si>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</si>
  <si>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</si>
  <si>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</si>
  <si>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</si>
  <si>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</si>
  <si>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</si>
  <si>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</si>
  <si>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</si>
  <si>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</si>
  <si>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</si>
  <si>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</si>
  <si>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</si>
  <si>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</si>
  <si>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</si>
  <si>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</si>
  <si>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</si>
  <si>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</si>
  <si>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</si>
  <si>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</si>
  <si>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</si>
  <si>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</si>
  <si>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</si>
  <si>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</si>
  <si>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</si>
  <si>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</si>
  <si>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</si>
  <si>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</si>
  <si>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</si>
  <si>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</si>
  <si>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</si>
  <si>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</si>
  <si>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</si>
  <si>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</si>
  <si>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</si>
  <si>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</si>
  <si>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</si>
  <si>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</si>
  <si>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</si>
  <si>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</si>
  <si>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</si>
  <si>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</si>
  <si>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</si>
  <si>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</si>
  <si>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</si>
  <si>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</si>
  <si>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</si>
  <si>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</si>
  <si>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</si>
  <si>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</si>
  <si>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</si>
  <si>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</si>
  <si>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</si>
  <si>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</si>
  <si>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</si>
  <si>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</si>
  <si>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</si>
  <si>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</si>
  <si>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</si>
  <si>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</si>
  <si>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</si>
  <si>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</si>
  <si>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</si>
  <si>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</si>
  <si>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</si>
  <si>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</si>
  <si>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</si>
  <si>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</si>
  <si>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</si>
  <si>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</si>
  <si>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</si>
  <si>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</si>
  <si>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</si>
  <si>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</si>
  <si>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</si>
  <si>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</si>
  <si>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</si>
  <si>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</si>
  <si>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</si>
  <si>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</si>
  <si>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</si>
  <si>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</si>
  <si>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</si>
  <si>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</si>
  <si>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</si>
  <si>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</si>
  <si>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</si>
  <si>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</si>
  <si>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</si>
  <si>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</si>
  <si>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</si>
  <si>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</si>
  <si>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</si>
  <si>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</si>
  <si>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</si>
  <si>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</si>
  <si>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</si>
  <si>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</si>
  <si>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</si>
  <si>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</si>
  <si>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</si>
  <si>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</si>
  <si>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</si>
  <si>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</si>
  <si>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</si>
  <si>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</si>
  <si>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</si>
  <si>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</si>
  <si>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</si>
  <si>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</si>
  <si>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</si>
  <si>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</si>
  <si>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</si>
  <si>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</si>
  <si>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</si>
  <si>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</si>
  <si>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</si>
  <si>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</si>
  <si>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</si>
  <si>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</si>
  <si>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</si>
  <si>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</si>
  <si>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</si>
  <si>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</si>
  <si>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</si>
  <si>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</si>
  <si>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</si>
  <si>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</si>
  <si>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</si>
  <si>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</si>
  <si>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</si>
  <si>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</si>
  <si>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</si>
  <si>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</si>
  <si>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</si>
  <si>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</si>
  <si>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</si>
  <si>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</si>
  <si>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</si>
  <si>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</si>
  <si>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</si>
  <si>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</si>
  <si>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</si>
  <si>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</si>
  <si>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</si>
  <si>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</si>
  <si>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</si>
  <si>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</si>
  <si>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</si>
  <si>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</si>
  <si>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</si>
  <si>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</si>
  <si>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</si>
  <si>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</si>
  <si>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</si>
  <si>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</si>
  <si>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</si>
  <si>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</si>
  <si>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</si>
  <si>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</si>
  <si>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</si>
  <si>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</si>
  <si>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</si>
  <si>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</si>
  <si>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</si>
  <si>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</si>
  <si>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</si>
  <si>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</si>
  <si>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</si>
  <si>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</si>
  <si>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</si>
  <si>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</si>
  <si>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</si>
  <si>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</si>
  <si>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</si>
  <si>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</si>
  <si>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</si>
  <si>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</si>
  <si>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</si>
  <si>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</si>
  <si>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</si>
  <si>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</si>
  <si>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</si>
  <si>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</si>
  <si>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</si>
  <si>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</si>
  <si>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</si>
  <si>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</si>
  <si>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</si>
  <si>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</si>
  <si>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</si>
  <si>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</si>
  <si>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</si>
  <si>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</si>
  <si>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</si>
  <si>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</si>
  <si>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</si>
  <si>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</si>
  <si>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</si>
  <si>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</si>
  <si>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</si>
  <si>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</si>
  <si>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</si>
  <si>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</si>
  <si>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</si>
  <si>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</si>
  <si>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</si>
  <si>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</si>
  <si>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</si>
  <si>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</si>
  <si>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</si>
  <si>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</si>
  <si>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</si>
  <si>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</si>
  <si>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</si>
  <si>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</si>
  <si>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</si>
  <si>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</si>
  <si>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</si>
  <si>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</si>
  <si>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</si>
  <si>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</si>
  <si>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</si>
  <si>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</si>
  <si>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</si>
  <si>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</si>
  <si>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</si>
  <si>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</si>
  <si>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</si>
  <si>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</si>
  <si>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</si>
  <si>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</si>
  <si>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</si>
  <si>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</si>
  <si>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</si>
  <si>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</si>
  <si>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</si>
  <si>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</si>
  <si>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</si>
  <si>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</si>
  <si>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</si>
  <si>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</si>
  <si>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</si>
  <si>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</si>
  <si>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</si>
  <si>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</si>
  <si>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</si>
  <si>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</si>
  <si>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</si>
  <si>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</si>
  <si>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</si>
  <si>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</si>
  <si>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</si>
  <si>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</si>
  <si>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</si>
  <si>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</si>
  <si>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</si>
  <si>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</si>
  <si>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</si>
  <si>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</si>
  <si>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</si>
  <si>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</si>
  <si>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</si>
  <si>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</si>
  <si>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</si>
  <si>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</si>
  <si>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</si>
  <si>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</si>
  <si>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</si>
  <si>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</si>
  <si>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</si>
  <si>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</si>
  <si>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</si>
  <si>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</si>
  <si>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</si>
  <si>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</si>
  <si>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</si>
  <si>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</si>
  <si>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</si>
  <si>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</si>
  <si>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</si>
  <si>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</si>
  <si>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</si>
  <si>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</si>
  <si>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</si>
  <si>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</si>
  <si>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</si>
  <si>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</si>
  <si>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</si>
  <si>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</si>
  <si>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</si>
  <si>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</si>
  <si>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</si>
  <si>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</si>
  <si>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</si>
  <si>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</si>
  <si>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</si>
  <si>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</si>
  <si>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</si>
  <si>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</si>
  <si>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</si>
  <si>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</si>
  <si>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</si>
  <si>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</si>
  <si>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</si>
  <si>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</si>
  <si>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</si>
  <si>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</si>
  <si>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</si>
  <si>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</si>
  <si>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</si>
  <si>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</si>
  <si>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</si>
  <si>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</si>
  <si>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</si>
  <si>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</si>
  <si>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</si>
  <si>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</si>
  <si>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</si>
  <si>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</si>
  <si>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</si>
  <si>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</si>
  <si>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</si>
  <si>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</si>
  <si>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</si>
  <si>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</si>
  <si>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</si>
  <si>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</si>
  <si>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</si>
  <si>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</si>
  <si>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</si>
  <si>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</si>
  <si>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</si>
  <si>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</si>
  <si>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</si>
  <si>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</si>
  <si>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</si>
  <si>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</si>
  <si>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</si>
  <si>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</si>
  <si>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</si>
  <si>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</si>
  <si>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</si>
  <si>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</si>
  <si>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</si>
  <si>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</si>
  <si>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</si>
  <si>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</si>
  <si>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</si>
  <si>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</si>
  <si>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</si>
  <si>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</si>
  <si>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</si>
  <si>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</si>
  <si>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</si>
  <si>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</si>
  <si>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</si>
  <si>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</si>
  <si>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</si>
  <si>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</si>
  <si>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</si>
  <si>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</si>
  <si>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</si>
  <si>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</si>
  <si>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</si>
  <si>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</si>
  <si>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</si>
  <si>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</si>
  <si>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</si>
  <si>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</si>
  <si>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</si>
  <si>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</si>
  <si>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</si>
  <si>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</si>
  <si>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</si>
  <si>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</si>
  <si>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</si>
  <si>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</si>
  <si>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</si>
  <si>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</si>
  <si>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</si>
  <si>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</si>
  <si>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</si>
  <si>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</si>
  <si>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</si>
  <si>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</si>
  <si>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</si>
  <si>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</si>
  <si>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</si>
  <si>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</si>
  <si>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</si>
  <si>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</si>
  <si>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</si>
  <si>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</si>
  <si>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</si>
  <si>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</si>
  <si>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</si>
  <si>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</si>
  <si>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</si>
  <si>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</si>
  <si>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</si>
  <si>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</si>
  <si>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</si>
  <si>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</si>
  <si>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</si>
  <si>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</si>
  <si>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</si>
  <si>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</si>
  <si>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</si>
  <si>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</si>
  <si>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</si>
  <si>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</si>
  <si>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</si>
  <si>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</si>
  <si>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</si>
  <si>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</si>
  <si>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</si>
  <si>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</si>
  <si>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</si>
  <si>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</si>
  <si>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</si>
  <si>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</si>
  <si>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</si>
  <si>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</si>
  <si>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</si>
  <si>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</si>
  <si>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</si>
  <si>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</si>
  <si>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</si>
  <si>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</si>
  <si>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</si>
  <si>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</si>
  <si>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</si>
  <si>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</si>
  <si>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</si>
  <si>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</si>
  <si>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</si>
  <si>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</si>
  <si>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</si>
  <si>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</si>
  <si>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</si>
  <si>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</si>
  <si>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</si>
  <si>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</si>
  <si>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</si>
  <si>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</si>
  <si>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</si>
  <si>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</si>
  <si>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</si>
  <si>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</si>
  <si>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</si>
  <si>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</si>
  <si>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</si>
  <si>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</si>
  <si>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</si>
  <si>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</si>
  <si>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</si>
  <si>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</si>
  <si>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</si>
  <si>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</si>
  <si>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</si>
  <si>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</si>
  <si>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</si>
  <si>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</si>
  <si>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</si>
  <si>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</si>
  <si>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</si>
  <si>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</si>
  <si>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</si>
  <si>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</si>
  <si>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</si>
  <si>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</si>
  <si>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</si>
  <si>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</si>
  <si>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</si>
  <si>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</si>
  <si>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</si>
  <si>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</si>
  <si>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</si>
  <si>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</si>
  <si>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</si>
  <si>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</si>
  <si>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</si>
  <si>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</si>
  <si>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</si>
  <si>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</si>
  <si>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</si>
  <si>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</si>
  <si>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</si>
  <si>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</si>
  <si>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</si>
  <si>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</si>
  <si>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</si>
  <si>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</si>
  <si>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</si>
  <si>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</si>
  <si>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</si>
  <si>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</si>
  <si>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</si>
  <si>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</si>
  <si>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</si>
  <si>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</si>
  <si>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</si>
  <si>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</si>
  <si>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</si>
  <si>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</si>
  <si>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</si>
  <si>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</si>
  <si>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</si>
  <si>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</si>
  <si>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</si>
  <si>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</si>
  <si>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</si>
  <si>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</si>
  <si>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</si>
  <si>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</si>
  <si>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</si>
  <si>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</si>
  <si>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</si>
  <si>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</si>
  <si>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</si>
  <si>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</si>
  <si>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</si>
  <si>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</si>
  <si>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</si>
  <si>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</si>
  <si>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</si>
  <si>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</si>
  <si>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</si>
  <si>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</si>
  <si>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</si>
  <si>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</si>
  <si>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</si>
  <si>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</si>
  <si>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</si>
  <si>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</si>
  <si>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</si>
  <si>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</si>
  <si>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</si>
  <si>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</si>
  <si>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</si>
  <si>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</si>
  <si>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</si>
  <si>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</si>
  <si>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</si>
  <si>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</si>
  <si>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</si>
  <si>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</si>
  <si>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</si>
  <si>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</si>
  <si>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</si>
  <si>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</si>
  <si>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</si>
  <si>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</si>
  <si>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</si>
  <si>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</si>
  <si>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</si>
  <si>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</si>
  <si>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</si>
  <si>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</si>
  <si>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</si>
  <si>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</si>
  <si>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</si>
  <si>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</si>
  <si>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</si>
  <si>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</si>
  <si>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</si>
  <si>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</si>
  <si>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</si>
  <si>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</si>
  <si>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</si>
  <si>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</si>
  <si>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</si>
  <si>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</si>
  <si>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</si>
  <si>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</si>
  <si>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</si>
  <si>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</si>
  <si>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</si>
  <si>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</si>
  <si>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</si>
  <si>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</si>
  <si>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</si>
  <si>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</si>
  <si>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</si>
  <si>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</si>
  <si>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</si>
  <si>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</si>
  <si>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</si>
  <si>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</si>
  <si>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</si>
  <si>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</si>
  <si>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</si>
  <si>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</si>
  <si>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</si>
  <si>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</si>
  <si>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</si>
  <si>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</si>
  <si>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</si>
  <si>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</si>
  <si>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</si>
  <si>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</si>
  <si>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</si>
  <si>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</si>
  <si>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</si>
  <si>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</si>
  <si>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</si>
  <si>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</si>
  <si>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</si>
  <si>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</si>
  <si>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</si>
  <si>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</si>
  <si>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</si>
  <si>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</si>
  <si>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</si>
  <si>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</si>
  <si>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</si>
  <si>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</si>
  <si>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</si>
  <si>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</si>
  <si>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</si>
  <si>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</si>
  <si>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</si>
  <si>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</si>
  <si>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</si>
  <si>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</si>
  <si>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</si>
  <si>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</si>
  <si>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</si>
  <si>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</si>
  <si>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</si>
  <si>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</si>
  <si>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</si>
  <si>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</si>
  <si>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</si>
  <si>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</si>
  <si>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</si>
  <si>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</si>
  <si>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</si>
  <si>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</si>
  <si>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</si>
  <si>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</si>
  <si>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</si>
  <si>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</si>
  <si>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</si>
  <si>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</si>
  <si>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</si>
  <si>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</si>
  <si>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</si>
  <si>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</si>
  <si>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</si>
  <si>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</si>
  <si>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</si>
  <si>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</si>
  <si>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</si>
  <si>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</si>
  <si>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</si>
  <si>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</si>
  <si>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</si>
  <si>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</si>
  <si>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</si>
  <si>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</si>
  <si>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</si>
  <si>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</si>
  <si>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</si>
  <si>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</si>
  <si>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</si>
  <si>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</si>
  <si>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</si>
  <si>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</si>
  <si>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</si>
  <si>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</si>
  <si>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</si>
  <si>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</si>
  <si>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</si>
  <si>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</si>
  <si>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</si>
  <si>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</si>
  <si>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</si>
  <si>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</si>
  <si>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</si>
  <si>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</si>
  <si>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</si>
  <si>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</si>
  <si>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</si>
  <si>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</si>
  <si>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</si>
  <si>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</si>
  <si>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</si>
  <si>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</si>
  <si>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</si>
  <si>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</si>
  <si>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</si>
  <si>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</si>
  <si>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</si>
  <si>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</si>
  <si>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</si>
  <si>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</si>
  <si>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</si>
  <si>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</si>
  <si>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</si>
  <si>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</si>
  <si>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</si>
  <si>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</si>
  <si>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</si>
  <si>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</si>
  <si>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</si>
  <si>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</si>
  <si>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</si>
  <si>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</si>
  <si>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</si>
  <si>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</si>
  <si>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</si>
  <si>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</si>
  <si>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</si>
  <si>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</si>
  <si>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</si>
  <si>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</si>
  <si>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</si>
  <si>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</si>
  <si>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</si>
  <si>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</si>
  <si>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</si>
  <si>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</si>
  <si>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</si>
  <si>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</si>
  <si>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</si>
  <si>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</si>
  <si>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</si>
  <si>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</si>
  <si>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</si>
  <si>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</si>
  <si>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</si>
  <si>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</si>
  <si>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</si>
  <si>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</si>
  <si>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</si>
  <si>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</si>
  <si>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</si>
  <si>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</si>
  <si>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</si>
  <si>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</si>
  <si>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</si>
  <si>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</si>
  <si>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</si>
  <si>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</si>
  <si>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</si>
  <si>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</si>
  <si>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</si>
  <si>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</si>
  <si>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</si>
  <si>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</si>
  <si>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</si>
  <si>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</si>
  <si>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</si>
  <si>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</si>
  <si>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</si>
  <si>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</si>
  <si>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</si>
  <si>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</si>
  <si>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</si>
  <si>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</si>
  <si>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</si>
  <si>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</si>
  <si>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</si>
  <si>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</si>
  <si>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</si>
  <si>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</si>
  <si>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</si>
  <si>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</si>
  <si>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</si>
  <si>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</si>
  <si>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</si>
  <si>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</si>
  <si>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</si>
  <si>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</si>
  <si>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</si>
  <si>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</si>
  <si>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</si>
  <si>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</si>
  <si>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</si>
  <si>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</si>
  <si>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</si>
  <si>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</si>
  <si>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</si>
  <si>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</si>
  <si>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</si>
  <si>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</si>
  <si>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</si>
  <si>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</si>
  <si>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</si>
  <si>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</si>
  <si>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</si>
  <si>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</si>
  <si>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</si>
  <si>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</si>
  <si>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</si>
  <si>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</si>
  <si>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</si>
  <si>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</si>
  <si>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</si>
  <si>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</si>
  <si>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</si>
  <si>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</si>
  <si>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</si>
  <si>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</si>
  <si>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</si>
  <si>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</si>
  <si>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</si>
  <si>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</si>
  <si>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</si>
  <si>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</si>
  <si>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</si>
  <si>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</si>
  <si>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</si>
  <si>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</si>
  <si>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</si>
  <si>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</si>
  <si>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</si>
  <si>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</si>
  <si>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</si>
  <si>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</si>
  <si>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</si>
  <si>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</si>
  <si>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</si>
  <si>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</si>
  <si>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</si>
  <si>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</si>
  <si>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</si>
  <si>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</si>
  <si>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</si>
  <si>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</si>
  <si>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</si>
  <si>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</si>
  <si>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</si>
  <si>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</si>
  <si>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</si>
  <si>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</si>
  <si>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</si>
  <si>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</si>
  <si>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</si>
  <si>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</si>
  <si>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</si>
  <si>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</si>
  <si>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</si>
  <si>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</si>
  <si>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</si>
  <si>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</si>
  <si>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</si>
  <si>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</si>
  <si>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</si>
  <si>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</si>
  <si>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</si>
  <si>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</si>
  <si>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</si>
  <si>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</si>
  <si>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</si>
  <si>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</si>
  <si>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</si>
  <si>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</si>
  <si>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</si>
  <si>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</si>
  <si>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</si>
  <si>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</si>
  <si>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</si>
  <si>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</si>
  <si>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</si>
  <si>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</si>
  <si>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</si>
  <si>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</si>
  <si>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</si>
  <si>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</si>
  <si>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</si>
  <si>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</si>
  <si>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</si>
  <si>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</si>
  <si>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</si>
  <si>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</si>
  <si>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</si>
  <si>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</si>
  <si>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</si>
  <si>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</si>
  <si>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</si>
  <si>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</si>
  <si>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</si>
  <si>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</si>
  <si>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</si>
  <si>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</si>
  <si>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</si>
  <si>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</si>
  <si>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</si>
  <si>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</si>
  <si>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</si>
  <si>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</si>
  <si>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</si>
  <si>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</si>
  <si>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</si>
  <si>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</si>
  <si>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</si>
  <si>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</si>
  <si>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</si>
  <si>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</si>
  <si>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</si>
  <si>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</si>
  <si>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</si>
  <si>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</si>
  <si>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</si>
  <si>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</si>
  <si>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</si>
  <si>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</si>
  <si>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</si>
  <si>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</si>
  <si>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</si>
  <si>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</si>
  <si>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</si>
  <si>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</si>
  <si>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</si>
  <si>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</si>
  <si>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</si>
  <si>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</si>
  <si>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</si>
  <si>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</si>
  <si>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</si>
  <si>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</si>
  <si>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</si>
  <si>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</si>
  <si>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</si>
  <si>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</si>
  <si>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</si>
  <si>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</si>
  <si>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</si>
  <si>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</si>
  <si>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</si>
  <si>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</si>
  <si>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</si>
  <si>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</si>
  <si>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</si>
  <si>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</si>
  <si>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</si>
  <si>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</si>
  <si>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</si>
  <si>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</si>
  <si>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</si>
  <si>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</si>
  <si>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</si>
  <si>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</si>
  <si>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</si>
  <si>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</si>
  <si>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</si>
  <si>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</si>
  <si>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</si>
  <si>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</si>
  <si>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</si>
  <si>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</si>
  <si>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</si>
  <si>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</si>
  <si>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</si>
  <si>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</si>
  <si>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</si>
  <si>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</si>
  <si>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</si>
  <si>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</si>
  <si>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</si>
  <si>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</si>
  <si>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</si>
  <si>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</si>
  <si>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</si>
  <si>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</si>
  <si>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</si>
  <si>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</si>
  <si>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</si>
  <si>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</si>
  <si>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</si>
  <si>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</si>
  <si>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</si>
  <si>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</si>
  <si>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</si>
  <si>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</si>
  <si>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</si>
  <si>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</si>
  <si>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</si>
  <si>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</si>
  <si>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</si>
  <si>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</si>
  <si>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</si>
  <si>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</si>
  <si>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</si>
  <si>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</si>
  <si>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</si>
  <si>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</si>
  <si>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</si>
  <si>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</si>
  <si>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</si>
  <si>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</si>
  <si>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</si>
  <si>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</si>
  <si>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</si>
  <si>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</si>
  <si>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</si>
  <si>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</si>
  <si>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</si>
  <si>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</si>
  <si>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</si>
  <si>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</si>
  <si>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</si>
  <si>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</si>
  <si>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</si>
  <si>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</si>
  <si>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</si>
  <si>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</si>
  <si>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</si>
  <si>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</si>
  <si>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</si>
  <si>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</si>
  <si>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</si>
  <si>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</si>
  <si>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</si>
  <si>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</si>
  <si>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</si>
  <si>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</si>
  <si>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</si>
  <si>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</si>
  <si>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</si>
  <si>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</si>
  <si>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</si>
  <si>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</si>
  <si>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</si>
  <si>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</si>
  <si>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</si>
  <si>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</si>
  <si>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</si>
  <si>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</si>
  <si>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</si>
  <si>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</si>
  <si>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</si>
  <si>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</si>
  <si>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</si>
  <si>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</si>
  <si>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</si>
  <si>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</si>
  <si>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</si>
  <si>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</si>
  <si>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</si>
  <si>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</si>
  <si>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</si>
  <si>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</si>
  <si>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</si>
  <si>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</si>
  <si>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</si>
  <si>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</si>
  <si>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</si>
  <si>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</si>
  <si>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</si>
  <si>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</si>
  <si>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</si>
  <si>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</si>
  <si>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</si>
  <si>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</si>
  <si>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</si>
  <si>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</si>
  <si>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</si>
  <si>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</si>
  <si>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</si>
  <si>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</si>
  <si>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</si>
  <si>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</si>
  <si>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</si>
  <si>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</si>
  <si>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</si>
  <si>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</si>
  <si>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</si>
  <si>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</si>
  <si>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</si>
  <si>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</si>
  <si>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</si>
  <si>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</si>
  <si>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</si>
  <si>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</si>
  <si>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</si>
  <si>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</si>
  <si>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</si>
  <si>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</si>
  <si>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</si>
  <si>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</si>
  <si>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</si>
  <si>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</si>
  <si>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</si>
  <si>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</si>
  <si>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</si>
  <si>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</si>
  <si>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</si>
  <si>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</si>
  <si>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</si>
  <si>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</si>
  <si>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</si>
  <si>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</si>
  <si>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</si>
  <si>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</si>
  <si>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</si>
  <si>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</si>
  <si>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</si>
  <si>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</si>
  <si>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</si>
  <si>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</si>
  <si>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</si>
  <si>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</si>
  <si>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</si>
  <si>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</si>
  <si>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</si>
  <si>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</si>
  <si>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</si>
  <si>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</si>
  <si>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</si>
  <si>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</si>
  <si>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</si>
  <si>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</si>
  <si>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</si>
  <si>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</si>
  <si>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</si>
  <si>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</si>
  <si>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</si>
  <si>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</si>
  <si>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</si>
  <si>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</si>
  <si>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</si>
  <si>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</si>
  <si>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</si>
  <si>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</si>
  <si>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</si>
  <si>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</si>
  <si>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</si>
  <si>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</si>
  <si>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</si>
  <si>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</si>
  <si>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</si>
  <si>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</si>
  <si>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</si>
  <si>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</si>
  <si>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</si>
  <si>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</si>
  <si>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</si>
  <si>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</si>
  <si>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</si>
  <si>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</si>
  <si>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</si>
  <si>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</si>
  <si>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</si>
  <si>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</si>
  <si>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</si>
  <si>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</si>
  <si>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</si>
  <si>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</si>
  <si>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</si>
  <si>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</si>
  <si>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</si>
  <si>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</si>
  <si>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</si>
  <si>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</si>
  <si>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</si>
  <si>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</si>
  <si>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</si>
  <si>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</si>
  <si>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</si>
  <si>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</si>
  <si>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</si>
  <si>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</si>
  <si>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</si>
  <si>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</si>
  <si>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</si>
  <si>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</si>
  <si>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</si>
  <si>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</si>
  <si>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</si>
  <si>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</si>
  <si>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</si>
  <si>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</si>
  <si>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</si>
  <si>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</si>
  <si>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</si>
  <si>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</si>
  <si>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</si>
  <si>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</si>
  <si>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</si>
  <si>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</si>
  <si>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</si>
  <si>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</si>
  <si>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</si>
  <si>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</si>
  <si>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</si>
  <si>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</si>
  <si>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</si>
  <si>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</si>
  <si>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</si>
  <si>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</si>
  <si>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</si>
  <si>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</si>
  <si>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</si>
  <si>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</si>
  <si>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</si>
  <si>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</si>
  <si>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</si>
  <si>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</si>
  <si>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</si>
  <si>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</si>
  <si>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</si>
  <si>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</si>
  <si>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</si>
  <si>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</si>
  <si>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</si>
  <si>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</si>
  <si>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</si>
  <si>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</si>
  <si>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</si>
  <si>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</si>
  <si>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</si>
  <si>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</si>
  <si>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</si>
  <si>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</si>
  <si>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</si>
  <si>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</si>
  <si>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</si>
  <si>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</si>
  <si>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</si>
  <si>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</si>
  <si>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</si>
  <si>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</si>
  <si>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</si>
  <si>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</si>
  <si>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</si>
  <si>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</si>
  <si>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</si>
  <si>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</si>
  <si>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</si>
  <si>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</si>
  <si>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</si>
  <si>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</si>
  <si>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</si>
  <si>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</si>
  <si>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</si>
  <si>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</si>
  <si>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</si>
  <si>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</si>
  <si>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</si>
  <si>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</si>
  <si>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</si>
  <si>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</si>
  <si>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</si>
  <si>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</si>
  <si>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</si>
  <si>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</si>
  <si>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</si>
  <si>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</si>
  <si>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</si>
  <si>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</si>
  <si>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</si>
  <si>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</si>
  <si>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</si>
  <si>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</si>
  <si>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</si>
  <si>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</si>
  <si>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</si>
  <si>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</si>
  <si>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</si>
  <si>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</si>
  <si>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</si>
  <si>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</si>
  <si>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</si>
  <si>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</si>
  <si>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</si>
  <si>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</si>
  <si>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</si>
  <si>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</si>
  <si>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</si>
  <si>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</si>
  <si>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</si>
  <si>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</si>
  <si>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</si>
  <si>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</si>
  <si>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</si>
  <si>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</si>
  <si>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</si>
  <si>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</si>
  <si>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</si>
  <si>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</si>
  <si>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</si>
  <si>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</si>
  <si>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</si>
  <si>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</si>
  <si>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</si>
  <si>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</si>
  <si>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</si>
  <si>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</si>
  <si>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</si>
  <si>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</si>
  <si>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</si>
  <si>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</si>
  <si>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</si>
  <si>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</si>
  <si>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</si>
  <si>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</si>
  <si>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</si>
  <si>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</si>
  <si>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</si>
  <si>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</si>
  <si>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</si>
  <si>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</si>
  <si>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</si>
  <si>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</si>
  <si>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</si>
  <si>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</si>
  <si>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</si>
  <si>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</si>
  <si>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</si>
  <si>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</si>
  <si>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</si>
  <si>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</si>
  <si>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</si>
  <si>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</si>
  <si>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</si>
  <si>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</si>
  <si>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</si>
  <si>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</si>
  <si>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</si>
  <si>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</si>
  <si>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</si>
  <si>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</si>
  <si>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</si>
  <si>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</si>
  <si>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</si>
  <si>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</si>
  <si>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</si>
  <si>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</si>
  <si>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</si>
  <si>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</si>
  <si>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</si>
  <si>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</si>
  <si>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</si>
  <si>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</si>
  <si>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</si>
  <si>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</si>
  <si>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</si>
  <si>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</si>
  <si>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</si>
  <si>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</si>
  <si>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</si>
  <si>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</si>
  <si>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</si>
  <si>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</si>
  <si>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</si>
  <si>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</si>
  <si>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</si>
  <si>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</si>
  <si>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</si>
  <si>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</si>
  <si>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</si>
  <si>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</si>
  <si>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</si>
  <si>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</si>
  <si>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</si>
  <si>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</si>
  <si>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</si>
  <si>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</si>
  <si>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</si>
  <si>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</si>
  <si>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</si>
  <si>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</si>
  <si>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</si>
  <si>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</si>
  <si>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</si>
  <si>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</si>
  <si>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</si>
  <si>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</si>
  <si>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</si>
  <si>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</si>
  <si>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</si>
  <si>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</si>
  <si>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</si>
  <si>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</si>
  <si>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</si>
  <si>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</si>
  <si>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</si>
  <si>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</si>
  <si>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</si>
  <si>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</si>
  <si>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</si>
  <si>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</si>
  <si>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</si>
  <si>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</si>
  <si>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</si>
  <si>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</si>
  <si>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</si>
  <si>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</si>
  <si>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</si>
  <si>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</si>
  <si>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</si>
  <si>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</si>
  <si>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</si>
  <si>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</si>
  <si>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</si>
  <si>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</si>
  <si>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</si>
  <si>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</si>
  <si>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</si>
  <si>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</si>
  <si>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</si>
  <si>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</si>
  <si>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</si>
  <si>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</si>
  <si>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</si>
  <si>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</si>
  <si>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</si>
  <si>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</si>
  <si>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</si>
  <si>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</si>
  <si>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</si>
  <si>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</si>
  <si>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</si>
  <si>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</si>
  <si>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</si>
  <si>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</si>
  <si>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</si>
  <si>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</si>
  <si>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</si>
  <si>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</si>
  <si>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</si>
  <si>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</si>
  <si>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</si>
  <si>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</si>
  <si>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</si>
  <si>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</si>
  <si>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</si>
  <si>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</si>
  <si>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</si>
  <si>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</si>
  <si>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</si>
  <si>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</si>
  <si>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</si>
  <si>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</si>
  <si>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</si>
  <si>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</si>
  <si>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</si>
  <si>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</si>
  <si>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</si>
  <si>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</si>
  <si>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</si>
  <si>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</si>
  <si>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</si>
  <si>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</si>
  <si>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</si>
  <si>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</si>
  <si>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</si>
  <si>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</si>
  <si>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</si>
  <si>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</si>
  <si>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</si>
  <si>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</si>
  <si>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</si>
  <si>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</si>
  <si>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</si>
  <si>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</si>
  <si>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</si>
  <si>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</si>
  <si>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</si>
  <si>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</si>
  <si>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</si>
  <si>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</si>
  <si>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</si>
  <si>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</si>
  <si>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</si>
  <si>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</si>
  <si>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</si>
  <si>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</si>
  <si>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</si>
  <si>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</si>
  <si>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</si>
  <si>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</si>
  <si>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</si>
  <si>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</si>
  <si>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</si>
  <si>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</si>
  <si>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</si>
  <si>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</si>
  <si>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</si>
  <si>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</si>
  <si>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</si>
  <si>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</si>
  <si>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</si>
  <si>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</si>
  <si>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</si>
  <si>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</si>
  <si>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</si>
  <si>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</si>
  <si>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</si>
  <si>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</si>
  <si>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</si>
  <si>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</si>
  <si>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</si>
  <si>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</si>
  <si>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</si>
  <si>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</si>
  <si>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</si>
  <si>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</si>
  <si>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</si>
  <si>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</si>
  <si>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</si>
  <si>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</si>
  <si>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</si>
  <si>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</si>
  <si>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</si>
  <si>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</si>
  <si>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</si>
  <si>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</si>
  <si>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</si>
  <si>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</si>
  <si>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</si>
  <si>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</si>
  <si>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</si>
  <si>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</si>
  <si>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</si>
  <si>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</si>
  <si>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</si>
  <si>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</si>
  <si>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</si>
  <si>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</si>
  <si>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</si>
  <si>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</si>
  <si>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</si>
  <si>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</si>
  <si>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</si>
  <si>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</si>
  <si>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</si>
  <si>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</si>
  <si>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</si>
  <si>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</si>
  <si>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</si>
  <si>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</si>
  <si>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</si>
  <si>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</si>
  <si>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</si>
  <si>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</si>
  <si>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</si>
  <si>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</si>
  <si>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</si>
  <si>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</si>
  <si>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</si>
  <si>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</si>
  <si>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</si>
  <si>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</si>
  <si>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</si>
  <si>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</si>
  <si>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</si>
  <si>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</si>
  <si>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</si>
  <si>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</si>
  <si>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</si>
  <si>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</si>
  <si>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</si>
  <si>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</si>
  <si>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</si>
  <si>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</si>
  <si>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</si>
  <si>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</si>
  <si>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</si>
  <si>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</si>
  <si>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</si>
  <si>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</si>
  <si>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</si>
  <si>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</si>
  <si>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</si>
  <si>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</si>
  <si>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</si>
  <si>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</si>
  <si>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</si>
  <si>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</si>
  <si>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</si>
  <si>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</si>
  <si>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</si>
  <si>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</si>
  <si>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</si>
  <si>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</si>
  <si>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</si>
  <si>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</si>
  <si>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</si>
  <si>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</si>
  <si>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</si>
  <si>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</si>
  <si>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</si>
  <si>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</si>
  <si>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</si>
  <si>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</si>
  <si>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</si>
  <si>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</si>
  <si>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</si>
  <si>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</si>
  <si>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</si>
  <si>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</si>
  <si>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</si>
  <si>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</si>
  <si>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</si>
  <si>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</si>
  <si>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</si>
  <si>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</si>
  <si>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</si>
  <si>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</si>
  <si>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</si>
  <si>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</si>
  <si>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</si>
  <si>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</si>
  <si>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</si>
  <si>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</si>
  <si>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</si>
  <si>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</si>
  <si>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</si>
  <si>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</si>
  <si>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</si>
  <si>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</si>
  <si>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</si>
  <si>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</si>
  <si>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</si>
  <si>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</si>
  <si>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</si>
  <si>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</si>
  <si>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</si>
  <si>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</si>
  <si>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</si>
  <si>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</si>
  <si>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</si>
  <si>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</si>
  <si>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</si>
  <si>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</si>
  <si>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</si>
  <si>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</si>
  <si>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</si>
  <si>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</si>
  <si>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</si>
  <si>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</si>
  <si>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</si>
  <si>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</si>
  <si>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</si>
  <si>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</si>
  <si>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</si>
  <si>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</si>
  <si>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</si>
  <si>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</si>
  <si>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</si>
  <si>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</si>
  <si>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</si>
  <si>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</si>
  <si>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</si>
  <si>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</si>
  <si>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</si>
  <si>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</si>
  <si>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</si>
  <si>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</si>
  <si>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</si>
  <si>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</si>
  <si>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</si>
  <si>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</si>
  <si>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</si>
  <si>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</si>
  <si>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</si>
  <si>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</si>
  <si>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</si>
  <si>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</si>
  <si>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</si>
  <si>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</si>
  <si>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</si>
  <si>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</si>
  <si>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</si>
  <si>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</si>
  <si>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</si>
  <si>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</si>
  <si>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</si>
  <si>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</si>
  <si>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</si>
  <si>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</si>
  <si>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</si>
  <si>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</si>
  <si>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</si>
  <si>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</si>
  <si>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</si>
  <si>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</si>
  <si>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</si>
  <si>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</si>
  <si>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</si>
  <si>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</si>
  <si>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</si>
  <si>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</si>
  <si>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</si>
  <si>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</si>
  <si>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</si>
  <si>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</si>
  <si>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</si>
  <si>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</si>
  <si>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</si>
  <si>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</si>
  <si>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</si>
  <si>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</si>
  <si>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</si>
  <si>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</si>
  <si>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</si>
  <si>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</si>
  <si>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</si>
  <si>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</si>
  <si>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</si>
  <si>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</si>
  <si>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</si>
  <si>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</si>
  <si>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</si>
  <si>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</si>
  <si>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</si>
  <si>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</si>
  <si>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</si>
  <si>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</si>
  <si>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</si>
  <si>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</si>
  <si>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</si>
  <si>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</si>
  <si>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</si>
  <si>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</si>
  <si>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</si>
  <si>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</si>
  <si>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</si>
  <si>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</si>
  <si>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</si>
  <si>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</si>
  <si>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</si>
  <si>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</si>
  <si>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</si>
  <si>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</si>
  <si>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</si>
  <si>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</si>
  <si>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</si>
  <si>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</si>
  <si>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</si>
  <si>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</si>
  <si>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</si>
  <si>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</si>
  <si>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</si>
  <si>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</si>
  <si>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</si>
  <si>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</si>
  <si>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</si>
  <si>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</si>
  <si>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</si>
  <si>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</si>
  <si>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</si>
  <si>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</si>
  <si>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</si>
  <si>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</si>
  <si>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</si>
  <si>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</si>
  <si>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</si>
  <si>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</si>
  <si>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</si>
  <si>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</si>
  <si>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</si>
  <si>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</si>
  <si>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</si>
  <si>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</si>
  <si>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</si>
  <si>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</si>
  <si>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</si>
  <si>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</si>
  <si>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</si>
  <si>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</si>
  <si>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</si>
  <si>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</si>
  <si>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</si>
  <si>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</si>
  <si>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</si>
  <si>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</si>
  <si>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</si>
  <si>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</si>
  <si>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</si>
  <si>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</si>
  <si>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</si>
  <si>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</si>
  <si>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</si>
  <si>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</si>
  <si>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</si>
  <si>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</si>
  <si>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</si>
  <si>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</si>
  <si>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</si>
  <si>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</si>
  <si>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</si>
  <si>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</si>
  <si>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</si>
  <si>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</si>
  <si>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</si>
  <si>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</si>
  <si>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</si>
  <si>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</si>
  <si>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</si>
  <si>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</si>
  <si>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</si>
  <si>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</si>
  <si>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</si>
  <si>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</si>
  <si>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</si>
  <si>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</si>
  <si>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</si>
  <si>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</si>
  <si>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</si>
  <si>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</si>
  <si>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</si>
  <si>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</si>
  <si>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</si>
  <si>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</si>
  <si>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</si>
  <si>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</si>
  <si>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</si>
  <si>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</si>
  <si>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</si>
  <si>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</si>
  <si>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</si>
  <si>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</si>
  <si>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</si>
  <si>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</si>
  <si>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</si>
  <si>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</si>
  <si>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</si>
  <si>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</si>
  <si>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</si>
  <si>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</si>
  <si>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</si>
  <si>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</si>
  <si>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</si>
  <si>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</si>
  <si>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</si>
  <si>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</si>
  <si>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</si>
  <si>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</si>
  <si>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</si>
  <si>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</si>
  <si>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</si>
  <si>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</si>
  <si>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</si>
  <si>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</si>
  <si>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</si>
  <si>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</si>
  <si>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</si>
  <si>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</si>
  <si>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</si>
  <si>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</si>
  <si>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</si>
  <si>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</si>
  <si>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</si>
  <si>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</si>
  <si>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</si>
  <si>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</si>
  <si>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</si>
  <si>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</si>
  <si>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</si>
  <si>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</si>
  <si>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</si>
  <si>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</si>
  <si>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</si>
  <si>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</si>
  <si>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</si>
  <si>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</si>
  <si>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</si>
  <si>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</si>
  <si>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</si>
  <si>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</si>
  <si>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</si>
  <si>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</si>
  <si>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</si>
  <si>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</si>
  <si>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</si>
  <si>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</si>
  <si>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</si>
  <si>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</si>
  <si>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</si>
  <si>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</si>
  <si>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</si>
  <si>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</si>
  <si>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</si>
  <si>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</si>
  <si>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</si>
  <si>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</si>
  <si>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</si>
  <si>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</si>
  <si>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</si>
  <si>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</si>
  <si>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</si>
  <si>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</si>
  <si>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</si>
  <si>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</si>
  <si>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</si>
  <si>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</si>
  <si>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</si>
  <si>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</si>
  <si>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</si>
  <si>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</si>
  <si>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</si>
  <si>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</si>
  <si>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</si>
  <si>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</si>
  <si>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</si>
  <si>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</si>
  <si>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</si>
  <si>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</si>
  <si>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</si>
  <si>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</si>
  <si>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</si>
  <si>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</si>
  <si>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</si>
  <si>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</si>
  <si>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</si>
  <si>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</si>
  <si>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</si>
  <si>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</si>
  <si>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</si>
  <si>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</si>
  <si>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</si>
  <si>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</si>
  <si>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</si>
  <si>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</si>
  <si>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</si>
  <si>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</si>
  <si>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</si>
  <si>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</si>
  <si>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</si>
  <si>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</si>
  <si>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</si>
  <si>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</si>
  <si>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</si>
  <si>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</si>
  <si>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</si>
  <si>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</si>
  <si>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</si>
  <si>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</si>
  <si>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</si>
  <si>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</si>
  <si>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</si>
  <si>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</si>
  <si>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</si>
  <si>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</si>
  <si>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</si>
  <si>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</si>
  <si>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</si>
  <si>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</si>
  <si>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</si>
  <si>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</si>
  <si>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</si>
  <si>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</si>
  <si>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</si>
  <si>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</si>
  <si>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</si>
  <si>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</si>
  <si>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</si>
  <si>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</si>
  <si>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</si>
  <si>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</si>
  <si>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</si>
  <si>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</si>
  <si>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</si>
  <si>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</si>
  <si>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</si>
  <si>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</si>
  <si>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</si>
  <si>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</si>
  <si>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</si>
  <si>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</si>
  <si>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</si>
  <si>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</si>
  <si>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</si>
  <si>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</si>
  <si>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</si>
  <si>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</si>
  <si>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</si>
  <si>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</si>
  <si>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</si>
  <si>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</si>
  <si>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</si>
  <si>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</si>
  <si>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</si>
  <si>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</si>
  <si>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</si>
  <si>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</si>
  <si>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</si>
  <si>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</si>
  <si>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</si>
  <si>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</si>
  <si>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</si>
  <si>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</si>
  <si>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</si>
  <si>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</si>
  <si>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</si>
  <si>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</si>
  <si>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</si>
  <si>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</si>
  <si>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</si>
  <si>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</si>
  <si>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</si>
  <si>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</si>
  <si>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</si>
  <si>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</si>
  <si>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</si>
  <si>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</si>
  <si>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</si>
  <si>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</si>
  <si>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</si>
  <si>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</si>
  <si>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</si>
  <si>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</si>
  <si>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</si>
  <si>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</si>
  <si>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</si>
  <si>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</si>
  <si>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</si>
  <si>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</si>
  <si>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</si>
  <si>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</si>
  <si>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</si>
  <si>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</si>
  <si>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</si>
  <si>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</si>
  <si>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</si>
  <si>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</si>
  <si>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</si>
  <si>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</si>
  <si>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</si>
  <si>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</si>
  <si>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</si>
  <si>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</si>
  <si>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</si>
  <si>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</si>
  <si>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</si>
  <si>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</si>
  <si>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</si>
  <si>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</si>
  <si>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</si>
  <si>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</si>
  <si>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</si>
  <si>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</si>
  <si>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</si>
  <si>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</si>
  <si>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</si>
  <si>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</si>
  <si>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</si>
  <si>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</si>
  <si>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</si>
  <si>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</si>
  <si>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</si>
  <si>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</si>
  <si>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</si>
  <si>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</si>
  <si>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</si>
  <si>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</si>
  <si>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</si>
  <si>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</si>
  <si>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</si>
  <si>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</si>
  <si>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</si>
  <si>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</si>
  <si>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</si>
  <si>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</si>
  <si>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</si>
  <si>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</si>
  <si>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</si>
  <si>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</si>
  <si>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</si>
  <si>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</si>
  <si>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</si>
  <si>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</si>
  <si>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</si>
  <si>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</si>
  <si>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</si>
  <si>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</si>
  <si>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</si>
  <si>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</si>
  <si>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</si>
  <si>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</si>
  <si>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</si>
  <si>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</si>
  <si>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</si>
  <si>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</si>
  <si>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</si>
  <si>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</si>
  <si>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</si>
  <si>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</si>
  <si>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</si>
  <si>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</si>
  <si>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</si>
  <si>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</si>
  <si>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</si>
  <si>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</si>
  <si>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</si>
  <si>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</si>
  <si>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</si>
  <si>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</si>
  <si>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</si>
  <si>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</si>
  <si>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</si>
  <si>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</si>
  <si>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</si>
  <si>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</si>
  <si>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</si>
  <si>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</si>
  <si>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</si>
  <si>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</si>
  <si>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</si>
  <si>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</si>
  <si>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</si>
  <si>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</si>
  <si>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</si>
  <si>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</si>
  <si>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</si>
  <si>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</si>
  <si>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</si>
  <si>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</si>
  <si>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</si>
  <si>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</si>
  <si>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</si>
  <si>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</si>
  <si>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</si>
  <si>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</si>
  <si>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</si>
  <si>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</si>
  <si>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</si>
  <si>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</si>
  <si>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</si>
  <si>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</si>
  <si>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</si>
  <si>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</si>
  <si>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</si>
  <si>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</si>
  <si>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</si>
  <si>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</si>
  <si>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</si>
  <si>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</si>
  <si>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</si>
  <si>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</si>
  <si>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</si>
  <si>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</si>
  <si>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</si>
  <si>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</si>
  <si>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</si>
  <si>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</si>
  <si>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</si>
  <si>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</si>
  <si>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</si>
  <si>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</si>
  <si>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</si>
  <si>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</si>
  <si>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</si>
  <si>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</si>
  <si>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</si>
  <si>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</si>
  <si>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</si>
  <si>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</si>
  <si>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</si>
  <si>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</si>
  <si>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</si>
  <si>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</si>
  <si>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</si>
  <si>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</si>
  <si>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</si>
  <si>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</si>
  <si>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</si>
  <si>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</si>
  <si>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</si>
  <si>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</si>
  <si>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</si>
  <si>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</si>
  <si>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</si>
  <si>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</si>
  <si>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</si>
  <si>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</si>
  <si>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</si>
  <si>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</si>
  <si>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</si>
  <si>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</si>
  <si>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</si>
  <si>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</si>
  <si>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</si>
  <si>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</si>
  <si>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</si>
  <si>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</si>
  <si>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</si>
  <si>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</si>
  <si>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</si>
  <si>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</si>
  <si>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</si>
  <si>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</si>
  <si>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</si>
  <si>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</si>
  <si>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</si>
  <si>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</si>
  <si>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</si>
  <si>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</si>
  <si>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</si>
  <si>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</si>
  <si>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</si>
  <si>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</si>
  <si>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</si>
  <si>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</si>
  <si>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</si>
  <si>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</si>
  <si>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</si>
  <si>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</si>
  <si>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</si>
  <si>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</si>
  <si>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</si>
  <si>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</si>
  <si>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</si>
  <si>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</si>
  <si>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</si>
  <si>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</si>
  <si>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</si>
  <si>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</si>
  <si>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</si>
  <si>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</si>
  <si>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</si>
  <si>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</si>
  <si>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</si>
  <si>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</si>
  <si>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</si>
  <si>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</si>
  <si>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</si>
  <si>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</si>
  <si>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</si>
  <si>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</si>
  <si>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</si>
  <si>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</si>
  <si>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</si>
  <si>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</si>
  <si>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</si>
  <si>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</si>
  <si>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</si>
  <si>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</si>
  <si>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</si>
  <si>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</si>
  <si>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</si>
  <si>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</si>
  <si>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</si>
  <si>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</si>
  <si>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</si>
  <si>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</si>
  <si>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</si>
  <si>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</si>
  <si>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</si>
  <si>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</si>
  <si>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</si>
  <si>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</si>
  <si>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</si>
  <si>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</si>
  <si>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</si>
  <si>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</si>
  <si>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</si>
  <si>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</si>
  <si>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</si>
  <si>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</si>
  <si>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</si>
  <si>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</si>
  <si>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</si>
  <si>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</si>
  <si>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</si>
  <si>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</si>
  <si>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</si>
  <si>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</si>
  <si>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</si>
  <si>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</si>
  <si>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</si>
  <si>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</si>
  <si>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</si>
  <si>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</si>
  <si>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</si>
  <si>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</si>
  <si>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</si>
  <si>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</si>
  <si>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</si>
  <si>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</si>
  <si>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</si>
  <si>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</si>
  <si>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</si>
  <si>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</si>
  <si>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</si>
  <si>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</si>
  <si>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</si>
  <si>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</si>
  <si>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</si>
  <si>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</si>
  <si>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</si>
  <si>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</si>
  <si>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</si>
  <si>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</si>
  <si>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</si>
  <si>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</si>
  <si>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</si>
  <si>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</si>
  <si>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</si>
  <si>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</si>
  <si>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</si>
  <si>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</si>
  <si>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</si>
  <si>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</si>
  <si>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</si>
  <si>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</si>
  <si>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</si>
  <si>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</si>
  <si>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</si>
  <si>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</si>
  <si>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</si>
  <si>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</si>
  <si>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</si>
  <si>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</si>
  <si>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</si>
  <si>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</si>
  <si>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</si>
  <si>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</si>
  <si>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</si>
  <si>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</si>
  <si>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</si>
  <si>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</si>
  <si>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</si>
  <si>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</si>
  <si>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</si>
  <si>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</si>
  <si>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</si>
  <si>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</si>
  <si>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</si>
  <si>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</si>
  <si>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</si>
  <si>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</si>
  <si>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</si>
  <si>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</si>
  <si>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</si>
  <si>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</si>
  <si>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</si>
  <si>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</si>
  <si>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</si>
  <si>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</si>
  <si>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</si>
  <si>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</si>
  <si>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</si>
  <si>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</si>
  <si>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</si>
  <si>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</si>
  <si>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</si>
  <si>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</si>
  <si>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</si>
  <si>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</si>
  <si>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</si>
  <si>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</si>
  <si>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</si>
  <si>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</si>
  <si>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</si>
  <si>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</si>
  <si>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</si>
  <si>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</si>
  <si>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</si>
  <si>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</si>
  <si>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</si>
  <si>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</si>
  <si>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</si>
  <si>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</si>
  <si>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</si>
  <si>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</si>
  <si>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</si>
  <si>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</si>
  <si>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</si>
  <si>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</si>
  <si>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</si>
  <si>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</si>
  <si>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</si>
  <si>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</si>
  <si>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</si>
  <si>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</si>
  <si>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</si>
  <si>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</si>
  <si>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</si>
  <si>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</si>
  <si>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</si>
  <si>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</si>
  <si>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</si>
  <si>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</si>
  <si>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</si>
  <si>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</si>
  <si>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</si>
  <si>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</si>
  <si>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</si>
  <si>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</si>
  <si>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</si>
  <si>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</si>
  <si>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</si>
  <si>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</si>
  <si>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</si>
  <si>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</si>
  <si>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</si>
  <si>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</si>
  <si>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</si>
  <si>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</si>
  <si>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</si>
  <si>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</si>
  <si>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</si>
  <si>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</si>
  <si>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</si>
  <si>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</si>
  <si>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</si>
  <si>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</si>
  <si>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</si>
  <si>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</si>
  <si>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</si>
  <si>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</si>
  <si>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</si>
  <si>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</si>
  <si>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</si>
  <si>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</si>
  <si>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</si>
  <si>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</si>
  <si>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</si>
  <si>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</si>
  <si>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</si>
  <si>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</si>
  <si>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</si>
  <si>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</si>
  <si>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</si>
  <si>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</si>
  <si>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</si>
  <si>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</si>
  <si>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</si>
  <si>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</si>
  <si>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</si>
  <si>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</si>
  <si>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</si>
  <si>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</si>
  <si>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</si>
  <si>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</si>
  <si>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</si>
  <si>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</si>
  <si>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</si>
  <si>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</si>
  <si>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</si>
  <si>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</si>
  <si>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</si>
  <si>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</si>
  <si>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</si>
  <si>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</si>
  <si>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</si>
  <si>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</si>
  <si>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</si>
  <si>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</si>
  <si>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</si>
  <si>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</si>
  <si>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</si>
  <si>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</si>
  <si>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</si>
  <si>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</si>
  <si>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</si>
  <si>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</si>
  <si>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</si>
  <si>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</si>
  <si>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</si>
  <si>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</si>
  <si>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</si>
  <si>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</si>
  <si>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</si>
  <si>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</si>
  <si>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</si>
  <si>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</si>
  <si>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</si>
  <si>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</si>
  <si>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</si>
  <si>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</si>
  <si>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</si>
  <si>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</si>
  <si>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</si>
  <si>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</si>
  <si>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</si>
  <si>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</si>
  <si>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</si>
  <si>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</si>
  <si>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</si>
  <si>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</si>
  <si>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</si>
  <si>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</si>
  <si>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</si>
  <si>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</si>
  <si>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</si>
  <si>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</si>
  <si>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</si>
  <si>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</si>
  <si>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</si>
  <si>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</si>
  <si>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</si>
  <si>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</si>
  <si>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</si>
  <si>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</si>
  <si>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</si>
  <si>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</si>
  <si>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</si>
  <si>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</si>
  <si>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</si>
  <si>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</si>
  <si>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</si>
  <si>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</si>
  <si>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</si>
  <si>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</si>
  <si>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</si>
  <si>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</si>
  <si>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</si>
  <si>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</si>
  <si>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</si>
  <si>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</si>
  <si>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</si>
  <si>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</si>
  <si>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</si>
  <si>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</si>
  <si>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</si>
  <si>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</si>
  <si>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</si>
  <si>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</si>
  <si>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</si>
  <si>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</si>
  <si>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</si>
  <si>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</si>
  <si>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</si>
  <si>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</si>
  <si>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</si>
  <si>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</si>
  <si>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</si>
  <si>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</si>
  <si>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</si>
  <si>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</si>
  <si>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</si>
  <si>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</si>
  <si>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</si>
  <si>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</si>
  <si>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</si>
  <si>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</si>
  <si>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</si>
  <si>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</si>
  <si>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</si>
  <si>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</si>
  <si>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</si>
  <si>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</si>
  <si>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</si>
  <si>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</si>
  <si>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</si>
  <si>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</si>
  <si>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</si>
  <si>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</si>
  <si>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</si>
  <si>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</si>
  <si>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</si>
  <si>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</si>
  <si>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</si>
  <si>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</si>
  <si>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</si>
  <si>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</si>
  <si>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</si>
  <si>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</si>
  <si>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</si>
  <si>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</si>
  <si>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</si>
  <si>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</si>
  <si>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</si>
  <si>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</si>
  <si>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</si>
  <si>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</si>
  <si>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</si>
  <si>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</si>
  <si>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</si>
  <si>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</si>
  <si>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</si>
  <si>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</si>
  <si>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</si>
  <si>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</si>
  <si>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</si>
  <si>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</si>
  <si>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</si>
  <si>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</si>
  <si>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</si>
  <si>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</si>
  <si>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</si>
  <si>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</si>
  <si>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</si>
  <si>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</si>
  <si>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</si>
  <si>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</si>
  <si>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</si>
  <si>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</si>
  <si>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</si>
  <si>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</si>
  <si>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</si>
  <si>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</si>
  <si>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</si>
  <si>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</si>
  <si>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</si>
  <si>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</si>
  <si>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</si>
  <si>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</si>
  <si>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</si>
  <si>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</si>
  <si>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</si>
  <si>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</si>
  <si>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</si>
  <si>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</si>
  <si>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</si>
  <si>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</si>
  <si>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</si>
  <si>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</si>
  <si>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</si>
  <si>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</si>
  <si>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</si>
  <si>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</si>
  <si>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</si>
  <si>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</si>
  <si>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</si>
  <si>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</si>
  <si>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</si>
  <si>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</si>
  <si>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</si>
  <si>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</si>
  <si>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</si>
  <si>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</si>
  <si>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</si>
  <si>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</si>
  <si>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</si>
  <si>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</si>
  <si>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</si>
  <si>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</si>
  <si>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</si>
  <si>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</si>
  <si>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</si>
  <si>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</si>
  <si>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</si>
  <si>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</si>
  <si>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</si>
  <si>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</si>
  <si>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</si>
  <si>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</si>
  <si>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</si>
  <si>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</si>
  <si>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</si>
  <si>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</si>
  <si>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</si>
  <si>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</si>
  <si>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</si>
  <si>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</si>
  <si>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</si>
  <si>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</si>
  <si>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</si>
  <si>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</si>
  <si>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</si>
  <si>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</si>
  <si>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</si>
  <si>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</si>
  <si>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</si>
  <si>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</si>
  <si>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</si>
  <si>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</si>
  <si>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</si>
  <si>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</si>
  <si>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</si>
  <si>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</si>
  <si>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</si>
  <si>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</si>
  <si>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</si>
  <si>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</si>
  <si>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</si>
  <si>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</si>
  <si>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</si>
  <si>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</si>
  <si>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</si>
  <si>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</si>
  <si>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</si>
  <si>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</si>
  <si>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</si>
  <si>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</si>
  <si>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</si>
  <si>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</si>
  <si>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</si>
  <si>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</si>
  <si>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</si>
  <si>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</si>
  <si>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</si>
  <si>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</si>
  <si>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</si>
  <si>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</si>
  <si>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</si>
  <si>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</si>
  <si>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</si>
  <si>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</si>
  <si>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</si>
  <si>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</si>
  <si>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</si>
  <si>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</si>
  <si>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</si>
  <si>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</si>
  <si>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</si>
  <si>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</si>
  <si>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</si>
  <si>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</si>
  <si>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</si>
  <si>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</si>
  <si>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</si>
  <si>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</si>
  <si>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</si>
  <si>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</si>
  <si>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</si>
  <si>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</si>
  <si>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</si>
  <si>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</si>
  <si>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</si>
  <si>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</si>
  <si>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</si>
  <si>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</si>
  <si>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</si>
  <si>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</si>
  <si>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</si>
  <si>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</si>
  <si>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</si>
  <si>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</si>
  <si>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</si>
  <si>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</si>
  <si>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</si>
  <si>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</si>
  <si>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</si>
  <si>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</si>
  <si>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</si>
  <si>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</si>
  <si>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</si>
  <si>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</si>
  <si>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</si>
  <si>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</si>
  <si>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</si>
  <si>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</si>
  <si>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</si>
  <si>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</si>
  <si>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</si>
  <si>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</si>
  <si>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</si>
  <si>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</si>
  <si>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</si>
  <si>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</si>
  <si>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</si>
  <si>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</si>
  <si>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</si>
  <si>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</si>
  <si>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</si>
  <si>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</si>
  <si>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</si>
  <si>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</si>
  <si>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</si>
  <si>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</si>
  <si>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</si>
  <si>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</si>
  <si>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</si>
  <si>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</si>
  <si>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</si>
  <si>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</si>
  <si>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</si>
  <si>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</si>
  <si>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</si>
  <si>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</si>
  <si>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</si>
  <si>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</si>
  <si>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</si>
  <si>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</si>
  <si>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</si>
  <si>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</si>
  <si>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</si>
  <si>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</si>
  <si>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</si>
  <si>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</si>
  <si>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</si>
  <si>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</si>
  <si>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</si>
  <si>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</si>
  <si>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</si>
  <si>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</si>
  <si>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</si>
  <si>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</si>
  <si>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</si>
  <si>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</si>
  <si>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</si>
  <si>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</si>
  <si>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</si>
  <si>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</si>
  <si>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</si>
  <si>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</si>
  <si>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</si>
  <si>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</si>
  <si>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</si>
  <si>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</si>
  <si>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</si>
  <si>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</si>
  <si>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</si>
  <si>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</si>
  <si>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</si>
  <si>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</si>
  <si>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</si>
  <si>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</si>
  <si>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</si>
  <si>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</si>
  <si>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</si>
  <si>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</si>
  <si>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</si>
  <si>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</si>
  <si>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</si>
  <si>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</si>
  <si>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</si>
  <si>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</si>
  <si>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</si>
  <si>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</si>
  <si>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</si>
  <si>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</si>
  <si>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</si>
  <si>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</si>
  <si>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</si>
  <si>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</si>
  <si>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</si>
  <si>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</si>
  <si>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</si>
  <si>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</si>
  <si>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</si>
  <si>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</si>
  <si>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</si>
  <si>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</si>
  <si>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</si>
  <si>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</si>
  <si>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</si>
  <si>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</si>
  <si>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</si>
  <si>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</si>
  <si>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</si>
  <si>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</si>
  <si>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</si>
  <si>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</si>
  <si>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</si>
  <si>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</si>
  <si>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</si>
  <si>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</si>
  <si>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</si>
  <si>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</si>
  <si>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</si>
  <si>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</si>
  <si>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</si>
  <si>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</si>
  <si>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</si>
  <si>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</si>
  <si>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</si>
  <si>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</si>
  <si>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</si>
  <si>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</si>
  <si>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</si>
  <si>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</si>
  <si>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</si>
  <si>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</si>
  <si>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</si>
  <si>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</si>
  <si>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</si>
  <si>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</si>
  <si>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</si>
  <si>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</si>
  <si>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</si>
  <si>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</si>
  <si>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</si>
  <si>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</si>
  <si>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</si>
  <si>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</si>
  <si>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</si>
  <si>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</si>
  <si>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</si>
  <si>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</si>
  <si>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</si>
  <si>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</si>
  <si>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</si>
  <si>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</si>
  <si>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</si>
  <si>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</si>
  <si>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</si>
  <si>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</si>
  <si>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</si>
  <si>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</si>
  <si>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</si>
  <si>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</si>
  <si>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</si>
  <si>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</si>
  <si>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</si>
  <si>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</si>
  <si>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</si>
  <si>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</si>
  <si>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</si>
  <si>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</si>
  <si>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</si>
  <si>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</si>
  <si>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</si>
  <si>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</si>
  <si>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</si>
  <si>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</si>
  <si>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</si>
  <si>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</si>
  <si>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</si>
  <si>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</si>
  <si>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</si>
  <si>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</si>
  <si>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</si>
  <si>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</si>
  <si>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</si>
  <si>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</si>
  <si>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</si>
  <si>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</si>
  <si>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</si>
  <si>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</si>
  <si>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</si>
  <si>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</si>
  <si>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</si>
  <si>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</si>
  <si>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</si>
  <si>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</si>
  <si>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</si>
  <si>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</si>
  <si>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</si>
  <si>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</si>
  <si>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</si>
  <si>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</si>
  <si>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</si>
  <si>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</si>
  <si>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</si>
  <si>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</si>
  <si>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</si>
  <si>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</si>
  <si>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</si>
  <si>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</si>
  <si>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</si>
  <si>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</si>
  <si>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</si>
  <si>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</si>
  <si>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</si>
  <si>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</si>
  <si>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</si>
  <si>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</si>
  <si>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</si>
  <si>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</si>
  <si>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</si>
  <si>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</si>
  <si>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</si>
  <si>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</si>
  <si>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</si>
  <si>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</si>
  <si>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</si>
  <si>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</si>
  <si>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</si>
  <si>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</si>
  <si>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</si>
  <si>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</si>
  <si>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</si>
  <si>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</si>
  <si>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</si>
  <si>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</si>
  <si>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</si>
  <si>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</si>
  <si>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</si>
  <si>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</si>
  <si>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</si>
  <si>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</si>
  <si>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</si>
  <si>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</si>
  <si>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</si>
  <si>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</si>
  <si>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</si>
  <si>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</si>
  <si>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</si>
  <si>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</si>
  <si>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</si>
  <si>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</si>
  <si>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</si>
  <si>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</si>
  <si>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</si>
  <si>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</si>
  <si>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</si>
  <si>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</si>
  <si>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</si>
  <si>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</si>
  <si>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</si>
  <si>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</si>
  <si>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</si>
  <si>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</si>
  <si>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</si>
  <si>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</si>
  <si>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</si>
  <si>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</si>
  <si>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</si>
  <si>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</si>
  <si>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</si>
  <si>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</si>
  <si>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</si>
  <si>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</si>
  <si>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</si>
  <si>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</si>
  <si>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</si>
  <si>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</si>
  <si>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</si>
  <si>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</si>
  <si>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</si>
  <si>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</si>
  <si>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</si>
  <si>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</si>
  <si>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</si>
  <si>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</si>
  <si>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</si>
  <si>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</si>
  <si>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</si>
  <si>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</si>
  <si>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</si>
  <si>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</si>
  <si>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</si>
  <si>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</si>
  <si>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</si>
  <si>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</si>
  <si>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</si>
  <si>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</si>
  <si>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</si>
  <si>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</si>
  <si>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</si>
  <si>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</si>
  <si>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</si>
  <si>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</si>
  <si>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</si>
  <si>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</si>
  <si>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</si>
  <si>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</si>
  <si>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</si>
  <si>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</si>
  <si>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</si>
  <si>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</si>
  <si>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</si>
  <si>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</si>
  <si>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</si>
  <si>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</si>
  <si>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</si>
  <si>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</si>
  <si>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</si>
  <si>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</si>
  <si>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</si>
  <si>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</si>
  <si>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</si>
  <si>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</si>
  <si>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</si>
  <si>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</si>
  <si>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</si>
  <si>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</si>
  <si>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</si>
  <si>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</si>
  <si>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</si>
  <si>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</si>
  <si>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</si>
  <si>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</si>
  <si>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</si>
  <si>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</si>
  <si>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</si>
  <si>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</si>
  <si>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</si>
  <si>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</si>
  <si>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</si>
  <si>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</si>
  <si>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</si>
  <si>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</si>
  <si>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</si>
  <si>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</si>
  <si>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</si>
  <si>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</si>
  <si>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</si>
  <si>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</si>
  <si>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</si>
  <si>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</si>
  <si>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</si>
  <si>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</si>
  <si>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</si>
  <si>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</si>
  <si>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</si>
  <si>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</si>
  <si>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</si>
  <si>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</si>
  <si>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</si>
  <si>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</si>
  <si>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</si>
  <si>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</si>
  <si>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</si>
  <si>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</si>
  <si>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</si>
  <si>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</si>
  <si>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</si>
  <si>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</si>
  <si>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</si>
  <si>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</si>
  <si>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</si>
  <si>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</si>
  <si>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</si>
  <si>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</si>
  <si>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</si>
  <si>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</si>
  <si>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</si>
  <si>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</si>
  <si>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</si>
  <si>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</si>
  <si>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</si>
  <si>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</si>
  <si>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</si>
  <si>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</si>
  <si>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</si>
  <si>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</si>
  <si>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</si>
  <si>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</si>
  <si>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</si>
  <si>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</si>
  <si>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</si>
  <si>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</si>
  <si>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</si>
  <si>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</si>
  <si>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</si>
  <si>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</si>
  <si>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</si>
  <si>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</si>
  <si>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</si>
  <si>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</si>
  <si>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</si>
  <si>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</si>
  <si>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</si>
  <si>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</si>
  <si>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</si>
  <si>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</si>
  <si>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</si>
  <si>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</si>
  <si>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</si>
  <si>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</si>
  <si>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</si>
  <si>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</si>
  <si>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</si>
  <si>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</si>
  <si>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</si>
  <si>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</si>
  <si>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</si>
  <si>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</si>
  <si>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</si>
  <si>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</si>
  <si>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</si>
  <si>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</si>
  <si>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</si>
  <si>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</si>
  <si>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</si>
  <si>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</si>
  <si>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</si>
  <si>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</si>
  <si>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</si>
  <si>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</si>
  <si>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</si>
  <si>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</si>
  <si>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</si>
  <si>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</si>
  <si>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</si>
  <si>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</si>
  <si>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</si>
  <si>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</si>
  <si>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</si>
  <si>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</si>
  <si>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</si>
  <si>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</si>
  <si>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</si>
  <si>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</si>
  <si>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</si>
  <si>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</si>
  <si>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</si>
  <si>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</si>
  <si>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</si>
  <si>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</si>
  <si>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</si>
  <si>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</si>
  <si>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</si>
  <si>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</si>
  <si>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</si>
  <si>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</si>
  <si>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</si>
  <si>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</si>
  <si>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</si>
  <si>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</si>
  <si>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</si>
  <si>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</si>
  <si>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</si>
  <si>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</si>
  <si>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</si>
  <si>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</si>
  <si>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</si>
  <si>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</si>
  <si>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</si>
  <si>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</si>
  <si>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</si>
  <si>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</si>
  <si>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</si>
  <si>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</si>
  <si>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</si>
  <si>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</si>
  <si>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</si>
  <si>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</si>
  <si>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</si>
  <si>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</si>
  <si>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</si>
  <si>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</si>
  <si>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</si>
  <si>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</si>
  <si>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</si>
  <si>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</si>
  <si>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</si>
  <si>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</si>
  <si>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</si>
  <si>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</si>
  <si>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</si>
  <si>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</si>
  <si>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</si>
  <si>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</si>
  <si>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</si>
  <si>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</si>
  <si>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</si>
  <si>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</si>
  <si>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</si>
  <si>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</si>
  <si>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</si>
  <si>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</si>
  <si>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</si>
  <si>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</si>
  <si>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</si>
  <si>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</si>
  <si>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</si>
  <si>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</si>
  <si>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</si>
  <si>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</si>
  <si>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</si>
  <si>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</si>
  <si>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</si>
  <si>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</si>
  <si>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</si>
  <si>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</si>
  <si>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</si>
  <si>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</si>
  <si>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</si>
  <si>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</si>
  <si>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</si>
  <si>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</si>
  <si>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</si>
  <si>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</si>
  <si>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</si>
  <si>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</si>
  <si>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</si>
  <si>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</si>
  <si>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</si>
  <si>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</si>
  <si>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</si>
  <si>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</si>
  <si>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</si>
  <si>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</si>
  <si>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</si>
  <si>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</si>
  <si>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</si>
  <si>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</si>
  <si>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</si>
  <si>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</si>
  <si>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</si>
  <si>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</si>
  <si>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</si>
  <si>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</si>
  <si>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</si>
  <si>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</si>
  <si>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</si>
  <si>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</si>
  <si>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</si>
  <si>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</si>
  <si>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</si>
  <si>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</si>
  <si>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</si>
  <si>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</si>
  <si>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</si>
  <si>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</si>
  <si>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</si>
  <si>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</si>
  <si>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</si>
  <si>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</si>
  <si>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</si>
  <si>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</si>
  <si>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</si>
  <si>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</si>
  <si>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</si>
  <si>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</si>
  <si>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</si>
  <si>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</si>
  <si>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</si>
  <si>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</si>
  <si>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</si>
  <si>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</si>
  <si>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</si>
  <si>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</si>
  <si>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</si>
  <si>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</si>
  <si>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</si>
  <si>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</si>
  <si>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</si>
  <si>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</si>
  <si>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</si>
  <si>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</si>
  <si>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</si>
  <si>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</si>
  <si>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</si>
  <si>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</si>
  <si>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</si>
  <si>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</si>
  <si>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</si>
  <si>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</si>
  <si>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</si>
  <si>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</si>
  <si>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</si>
  <si>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</si>
  <si>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</si>
  <si>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</si>
  <si>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</si>
  <si>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</si>
  <si>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</si>
  <si>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</si>
  <si>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</si>
  <si>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</si>
  <si>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</si>
  <si>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</si>
  <si>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</si>
  <si>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</si>
  <si>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</si>
  <si>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</si>
  <si>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</si>
  <si>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</si>
  <si>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</si>
  <si>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</si>
  <si>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</si>
  <si>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</si>
  <si>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</si>
  <si>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</si>
  <si>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</si>
  <si>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</si>
  <si>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</si>
  <si>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</si>
  <si>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</si>
  <si>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</si>
  <si>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</si>
  <si>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</si>
  <si>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</si>
  <si>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</si>
  <si>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</si>
  <si>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</si>
  <si>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</si>
  <si>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</si>
  <si>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</si>
  <si>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</si>
  <si>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</si>
  <si>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</si>
  <si>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</si>
  <si>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</si>
  <si>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</si>
  <si>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</si>
  <si>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</si>
  <si>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</si>
  <si>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</si>
  <si>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</si>
  <si>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</si>
  <si>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</si>
  <si>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</si>
  <si>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</si>
  <si>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</si>
  <si>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</si>
  <si>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</si>
  <si>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</si>
  <si>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</si>
  <si>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</si>
  <si>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</si>
  <si>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</si>
  <si>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</si>
  <si>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</si>
  <si>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</si>
  <si>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</si>
  <si>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</si>
  <si>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</si>
  <si>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</si>
  <si>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</si>
  <si>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</si>
  <si>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</si>
  <si>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</si>
  <si>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</si>
  <si>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</si>
  <si>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</si>
  <si>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</si>
  <si>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</si>
  <si>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</si>
  <si>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</si>
  <si>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</si>
  <si>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</si>
  <si>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</si>
  <si>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</si>
  <si>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</si>
  <si>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</si>
  <si>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</si>
  <si>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</si>
  <si>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</si>
  <si>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</si>
  <si>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</si>
  <si>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</si>
  <si>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</si>
  <si>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</si>
  <si>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</si>
  <si>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</si>
  <si>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</si>
  <si>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</si>
  <si>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</si>
  <si>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</si>
  <si>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</si>
  <si>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</si>
  <si>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</si>
  <si>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</si>
  <si>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</si>
  <si>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</si>
  <si>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</si>
  <si>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</si>
  <si>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</si>
  <si>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</si>
  <si>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</si>
  <si>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</si>
  <si>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</si>
  <si>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</si>
  <si>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</si>
  <si>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</si>
  <si>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</si>
  <si>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</si>
  <si>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</si>
  <si>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</si>
  <si>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</si>
  <si>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</si>
  <si>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</si>
  <si>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</si>
  <si>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</si>
  <si>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</si>
  <si>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</si>
  <si>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</si>
  <si>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</si>
  <si>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</si>
  <si>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</si>
  <si>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</si>
  <si>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</si>
  <si>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</si>
  <si>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</si>
  <si>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</si>
  <si>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</si>
  <si>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</si>
  <si>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</si>
  <si>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</si>
  <si>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</si>
  <si>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</si>
  <si>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</si>
  <si>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</si>
  <si>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</si>
  <si>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</si>
  <si>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</si>
  <si>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</si>
  <si>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</si>
  <si>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</si>
  <si>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</si>
  <si>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</si>
  <si>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</si>
  <si>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</si>
  <si>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</si>
  <si>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</si>
  <si>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</si>
  <si>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</si>
  <si>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</si>
  <si>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</si>
  <si>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</si>
  <si>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</si>
  <si>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</si>
  <si>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</si>
  <si>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</si>
  <si>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</si>
  <si>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</si>
  <si>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</si>
  <si>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</si>
  <si>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</si>
  <si>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</si>
  <si>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</si>
  <si>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</si>
  <si>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</si>
  <si>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</si>
  <si>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</si>
  <si>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</si>
  <si>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</si>
  <si>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</si>
  <si>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</si>
  <si>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</si>
  <si>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</si>
  <si>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</si>
  <si>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</si>
  <si>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</si>
  <si>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</si>
  <si>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</si>
  <si>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</si>
  <si>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</si>
  <si>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</si>
  <si>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</si>
  <si>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</si>
  <si>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</si>
  <si>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</si>
  <si>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</si>
  <si>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</si>
  <si>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</si>
  <si>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</si>
  <si>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</si>
  <si>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</si>
  <si>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</si>
  <si>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</si>
  <si>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</si>
  <si>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</si>
  <si>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</si>
  <si>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</si>
  <si>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</si>
  <si>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</si>
  <si>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</si>
  <si>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</si>
  <si>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</si>
  <si>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</si>
  <si>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</si>
  <si>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</si>
  <si>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</si>
  <si>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</si>
  <si>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</si>
  <si>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</si>
  <si>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</si>
  <si>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</si>
  <si>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</si>
  <si>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</si>
  <si>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</si>
  <si>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</si>
  <si>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</si>
  <si>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</si>
  <si>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</si>
  <si>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</si>
  <si>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</si>
  <si>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</si>
  <si>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</si>
  <si>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</si>
  <si>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</si>
  <si>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</si>
  <si>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</si>
  <si>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</si>
  <si>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</si>
  <si>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</si>
  <si>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</si>
  <si>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</si>
  <si>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</si>
  <si>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</si>
  <si>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</si>
  <si>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</si>
  <si>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</si>
  <si>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</si>
  <si>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</si>
  <si>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</si>
  <si>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</si>
  <si>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</si>
  <si>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</si>
  <si>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</si>
  <si>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</si>
  <si>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</si>
  <si>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</si>
  <si>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</si>
  <si>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</si>
  <si>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</si>
  <si>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</si>
  <si>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</si>
  <si>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</si>
  <si>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</si>
  <si>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</si>
  <si>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</si>
  <si>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</si>
  <si>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</si>
  <si>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</si>
  <si>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</si>
  <si>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</si>
  <si>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</si>
  <si>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</si>
  <si>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</si>
  <si>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</si>
  <si>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</si>
  <si>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</si>
  <si>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</si>
  <si>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</si>
  <si>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</si>
  <si>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</si>
  <si>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</si>
  <si>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</si>
  <si>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</si>
  <si>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</si>
  <si>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</si>
  <si>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</si>
  <si>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</si>
  <si>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</si>
  <si>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</si>
  <si>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</si>
  <si>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</si>
  <si>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</si>
  <si>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</si>
  <si>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</si>
  <si>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</si>
  <si>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</si>
  <si>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</si>
  <si>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</si>
  <si>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</si>
  <si>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</si>
  <si>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</si>
  <si>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</si>
  <si>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</si>
  <si>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</si>
  <si>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</si>
  <si>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</si>
  <si>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</si>
  <si>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</si>
  <si>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</si>
  <si>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</si>
  <si>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</si>
  <si>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</si>
  <si>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</si>
  <si>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</si>
  <si>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</si>
  <si>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</si>
  <si>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</si>
  <si>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</si>
  <si>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</si>
  <si>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</si>
  <si>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</si>
  <si>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</si>
  <si>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</si>
  <si>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</si>
  <si>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</si>
  <si>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</si>
  <si>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</si>
  <si>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</si>
  <si>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</si>
  <si>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</si>
  <si>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</si>
  <si>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</si>
  <si>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</si>
  <si>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</si>
  <si>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</si>
  <si>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</si>
  <si>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</si>
  <si>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</si>
  <si>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</si>
  <si>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</si>
  <si>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</si>
  <si>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</si>
  <si>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</si>
  <si>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</si>
  <si>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</si>
  <si>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</si>
  <si>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</si>
  <si>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</si>
  <si>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</si>
  <si>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</si>
  <si>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</si>
  <si>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</si>
  <si>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</si>
  <si>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</si>
  <si>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</si>
  <si>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</si>
  <si>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</si>
  <si>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</si>
  <si>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</si>
  <si>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</si>
  <si>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</si>
  <si>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</si>
  <si>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</si>
  <si>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</si>
  <si>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</si>
  <si>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</si>
  <si>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</si>
  <si>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</si>
  <si>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</si>
  <si>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</si>
  <si>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</si>
  <si>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</si>
  <si>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</si>
  <si>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</si>
  <si>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</si>
  <si>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</si>
  <si>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</si>
  <si>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</si>
  <si>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</si>
  <si>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</si>
  <si>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</si>
  <si>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</si>
  <si>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</si>
  <si>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</si>
  <si>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</si>
  <si>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</si>
  <si>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</si>
  <si>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</si>
  <si>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</si>
  <si>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</si>
  <si>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</si>
  <si>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</si>
  <si>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</si>
  <si>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</si>
  <si>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</si>
  <si>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</si>
  <si>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</si>
  <si>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</si>
  <si>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</si>
  <si>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</si>
  <si>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</si>
  <si>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</si>
  <si>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</si>
  <si>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</si>
  <si>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</si>
  <si>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</si>
  <si>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</si>
  <si>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</si>
  <si>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</si>
  <si>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</si>
  <si>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</si>
  <si>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</si>
  <si>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</si>
  <si>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</si>
  <si>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</si>
  <si>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</si>
  <si>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</si>
  <si>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</si>
  <si>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</si>
  <si>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</si>
  <si>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</si>
  <si>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</si>
  <si>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</si>
  <si>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</si>
  <si>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</si>
  <si>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</si>
  <si>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</si>
  <si>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</si>
  <si>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</si>
  <si>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</si>
  <si>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</si>
  <si>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</si>
  <si>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</si>
  <si>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</si>
  <si>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</si>
  <si>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</si>
  <si>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</si>
  <si>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</si>
  <si>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</si>
  <si>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</si>
  <si>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</si>
  <si>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</si>
  <si>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</si>
  <si>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</si>
  <si>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</si>
  <si>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</si>
  <si>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</si>
  <si>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</si>
  <si>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</si>
  <si>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</si>
  <si>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</si>
  <si>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</si>
  <si>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</si>
  <si>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</si>
  <si>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</si>
  <si>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</si>
  <si>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</si>
  <si>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</si>
  <si>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</si>
  <si>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</si>
  <si>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</si>
  <si>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</si>
  <si>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</si>
  <si>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</si>
  <si>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</si>
  <si>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</si>
  <si>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</si>
  <si>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</si>
  <si>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</si>
  <si>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</si>
  <si>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</si>
  <si>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</si>
  <si>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</si>
  <si>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</si>
  <si>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</si>
  <si>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</si>
  <si>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</si>
  <si>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</si>
  <si>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</si>
  <si>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</si>
  <si>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</si>
  <si>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</si>
  <si>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</si>
  <si>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</si>
  <si>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</si>
  <si>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</si>
  <si>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</si>
  <si>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</si>
  <si>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</si>
  <si>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</si>
  <si>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</si>
  <si>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</si>
  <si>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</si>
  <si>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</si>
  <si>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</si>
  <si>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</si>
  <si>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</si>
  <si>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</si>
  <si>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</si>
  <si>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</si>
  <si>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</si>
  <si>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</si>
  <si>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</si>
  <si>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</si>
  <si>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</si>
  <si>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</si>
  <si>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</si>
  <si>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</si>
  <si>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</si>
  <si>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</si>
  <si>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</si>
  <si>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</si>
  <si>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</si>
  <si>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</si>
  <si>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</si>
  <si>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</si>
  <si>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</si>
  <si>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</si>
  <si>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</si>
  <si>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</si>
  <si>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</si>
  <si>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</si>
  <si>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</si>
  <si>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</si>
  <si>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</si>
  <si>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</si>
  <si>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</si>
  <si>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</si>
  <si>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</si>
  <si>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</si>
  <si>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</si>
  <si>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</si>
  <si>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</si>
  <si>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</si>
  <si>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</si>
  <si>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</si>
  <si>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</si>
  <si>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</si>
  <si>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</si>
  <si>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</si>
  <si>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</si>
  <si>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</si>
  <si>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</si>
  <si>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</si>
  <si>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</si>
  <si>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</si>
  <si>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</si>
  <si>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</si>
  <si>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</si>
  <si>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</si>
  <si>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</si>
  <si>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</si>
  <si>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</si>
  <si>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</si>
  <si>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</si>
  <si>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</si>
  <si>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</si>
  <si>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</si>
  <si>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</si>
  <si>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</si>
  <si>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</si>
  <si>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</si>
  <si>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</si>
  <si>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</si>
  <si>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</si>
  <si>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</si>
  <si>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</si>
  <si>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</si>
  <si>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</si>
  <si>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</si>
  <si>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</si>
  <si>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</si>
  <si>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</si>
  <si>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</si>
  <si>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</si>
  <si>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</si>
  <si>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</si>
  <si>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</si>
  <si>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</si>
  <si>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</si>
  <si>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</si>
  <si>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</si>
  <si>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</si>
  <si>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</si>
  <si>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</si>
  <si>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</si>
  <si>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</si>
  <si>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</si>
  <si>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</si>
  <si>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</si>
  <si>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</si>
  <si>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</si>
  <si>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</si>
  <si>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</si>
  <si>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</si>
  <si>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</si>
  <si>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</si>
  <si>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</si>
  <si>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</si>
  <si>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</si>
  <si>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</si>
  <si>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</si>
  <si>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</si>
  <si>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</si>
  <si>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</si>
  <si>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</si>
  <si>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</si>
  <si>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</si>
  <si>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</si>
  <si>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</si>
  <si>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</si>
  <si>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</si>
  <si>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</si>
  <si>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</si>
  <si>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</si>
  <si>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</si>
  <si>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</si>
  <si>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</si>
  <si>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</si>
  <si>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</si>
  <si>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</si>
  <si>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</si>
  <si>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</si>
  <si>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</si>
  <si>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</si>
  <si>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</si>
  <si>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</si>
  <si>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</si>
  <si>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</si>
  <si>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</si>
  <si>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</si>
  <si>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</si>
  <si>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</si>
  <si>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</si>
  <si>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</si>
  <si>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</si>
  <si>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</si>
  <si>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</si>
  <si>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</si>
  <si>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</si>
  <si>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</si>
  <si>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</si>
  <si>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</si>
  <si>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</si>
  <si>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</si>
  <si>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</si>
  <si>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</si>
  <si>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</si>
  <si>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</si>
  <si>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</si>
  <si>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</si>
  <si>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</si>
  <si>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</si>
  <si>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</si>
  <si>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</si>
  <si>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</si>
  <si>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</si>
  <si>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</si>
  <si>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</si>
  <si>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</si>
  <si>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</si>
  <si>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</si>
  <si>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</si>
  <si>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</si>
  <si>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</si>
  <si>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</si>
  <si>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</si>
  <si>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</si>
  <si>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</si>
  <si>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</si>
  <si>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</si>
  <si>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</si>
  <si>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</si>
  <si>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</si>
  <si>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</si>
  <si>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</si>
  <si>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</si>
  <si>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</si>
  <si>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</si>
  <si>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</si>
  <si>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</si>
  <si>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</si>
  <si>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</si>
  <si>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</si>
  <si>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</si>
  <si>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</si>
  <si>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</si>
  <si>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</si>
  <si>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</si>
  <si>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</si>
  <si>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</si>
  <si>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</si>
  <si>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</si>
  <si>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</si>
  <si>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</si>
  <si>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</si>
  <si>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</si>
  <si>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</si>
  <si>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</si>
  <si>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</si>
  <si>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</si>
  <si>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</si>
  <si>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</si>
  <si>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</si>
  <si>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</si>
  <si>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</si>
  <si>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</si>
  <si>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</si>
  <si>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</si>
  <si>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</si>
  <si>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</si>
  <si>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</si>
  <si>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</si>
  <si>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</si>
  <si>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</si>
  <si>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</si>
  <si>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</si>
  <si>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</si>
  <si>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</si>
  <si>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</si>
  <si>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</si>
  <si>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</si>
  <si>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</si>
  <si>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</si>
  <si>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</si>
  <si>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</si>
  <si>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</si>
  <si>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</si>
  <si>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</si>
  <si>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</si>
  <si>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</si>
  <si>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</si>
  <si>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</si>
  <si>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</si>
  <si>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</si>
  <si>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</si>
  <si>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</si>
  <si>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</si>
  <si>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</si>
  <si>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</si>
  <si>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</si>
  <si>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</si>
  <si>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</si>
  <si>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</si>
  <si>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</si>
  <si>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</si>
  <si>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</si>
  <si>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</si>
  <si>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</si>
  <si>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</si>
  <si>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</si>
  <si>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</si>
  <si>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</si>
  <si>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</si>
  <si>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</si>
  <si>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</si>
  <si>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</si>
  <si>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</si>
  <si>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</si>
  <si>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</si>
  <si>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</si>
  <si>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</si>
  <si>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</si>
  <si>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</si>
  <si>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</si>
  <si>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</si>
  <si>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</si>
  <si>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</si>
  <si>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</si>
  <si>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</si>
  <si>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</si>
  <si>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</si>
  <si>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</si>
  <si>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</si>
  <si>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</si>
  <si>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</si>
  <si>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</si>
  <si>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</si>
  <si>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</si>
  <si>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</si>
  <si>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</si>
  <si>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</si>
  <si>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</si>
  <si>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</si>
  <si>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</si>
  <si>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</si>
  <si>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</si>
  <si>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</si>
  <si>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</si>
  <si>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</si>
  <si>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</si>
  <si>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</si>
  <si>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</si>
  <si>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</si>
  <si>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</si>
  <si>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</si>
  <si>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</si>
  <si>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</si>
  <si>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</si>
  <si>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</si>
  <si>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</si>
  <si>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</si>
  <si>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</si>
  <si>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</si>
  <si>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</si>
  <si>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</si>
  <si>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</si>
  <si>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</si>
  <si>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</si>
  <si>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</si>
  <si>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</si>
  <si>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</si>
  <si>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</si>
  <si>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</si>
  <si>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</si>
  <si>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</si>
  <si>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</si>
  <si>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</si>
  <si>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</si>
  <si>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</si>
  <si>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</si>
  <si>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</si>
  <si>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</si>
  <si>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</si>
  <si>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</si>
  <si>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</si>
  <si>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</si>
  <si>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</si>
  <si>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</si>
  <si>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</si>
  <si>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</si>
  <si>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</si>
  <si>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</si>
  <si>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</si>
  <si>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</si>
  <si>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</si>
  <si>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</si>
  <si>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</si>
  <si>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</si>
  <si>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</si>
  <si>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</si>
  <si>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</si>
  <si>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</si>
  <si>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</si>
  <si>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</si>
  <si>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</si>
  <si>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</si>
  <si>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</si>
  <si>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</si>
  <si>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</si>
  <si>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</si>
  <si>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</si>
  <si>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</si>
  <si>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</si>
  <si>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</si>
  <si>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</si>
  <si>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</si>
  <si>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</si>
  <si>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</si>
  <si>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</si>
  <si>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</si>
  <si>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</si>
  <si>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</si>
  <si>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</si>
  <si>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</si>
  <si>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</si>
  <si>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</si>
  <si>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</si>
  <si>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</si>
  <si>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</si>
  <si>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</si>
  <si>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</si>
  <si>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</si>
  <si>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</si>
  <si>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</si>
  <si>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</si>
  <si>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</si>
  <si>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</si>
  <si>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</si>
  <si>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</si>
  <si>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</si>
  <si>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</si>
  <si>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</si>
  <si>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</si>
  <si>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</si>
  <si>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</si>
  <si>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</si>
  <si>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</si>
  <si>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</si>
  <si>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</si>
  <si>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</si>
  <si>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</si>
  <si>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</si>
  <si>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</si>
  <si>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</si>
  <si>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</si>
  <si>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</si>
  <si>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</si>
  <si>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</si>
  <si>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</si>
  <si>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</si>
  <si>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</si>
  <si>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</si>
  <si>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</si>
  <si>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</si>
  <si>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</si>
  <si>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</si>
  <si>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</si>
  <si>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</si>
  <si>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</si>
  <si>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</si>
  <si>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</si>
  <si>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</si>
  <si>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</si>
  <si>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</si>
  <si>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</si>
  <si>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</si>
  <si>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</si>
  <si>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</si>
  <si>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</si>
  <si>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</si>
  <si>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</si>
  <si>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</si>
  <si>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</si>
  <si>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</si>
  <si>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</si>
  <si>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</si>
  <si>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</si>
  <si>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</si>
  <si>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</si>
  <si>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</si>
  <si>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</si>
  <si>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</si>
  <si>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</si>
  <si>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</si>
  <si>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</si>
  <si>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</si>
  <si>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</si>
  <si>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</si>
  <si>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</si>
  <si>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</si>
  <si>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</si>
  <si>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</si>
  <si>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</si>
  <si>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</si>
  <si>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</si>
  <si>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</si>
  <si>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</si>
  <si>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</si>
  <si>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</si>
  <si>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</si>
  <si>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</si>
  <si>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</si>
  <si>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</si>
  <si>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</si>
  <si>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</si>
  <si>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</si>
  <si>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</si>
  <si>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</si>
  <si>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</si>
  <si>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</si>
  <si>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</si>
  <si>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</si>
  <si>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</si>
  <si>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</si>
  <si>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</si>
  <si>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</si>
  <si>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</si>
  <si>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</si>
  <si>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</si>
  <si>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</si>
  <si>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</si>
  <si>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</si>
  <si>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</si>
  <si>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</si>
  <si>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</si>
  <si>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</si>
  <si>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</si>
  <si>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</si>
  <si>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</si>
  <si>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</si>
  <si>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</si>
  <si>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</si>
  <si>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</si>
  <si>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</si>
  <si>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</si>
  <si>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</si>
  <si>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</si>
  <si>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</si>
  <si>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</si>
  <si>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</si>
  <si>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</si>
  <si>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</si>
  <si>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</si>
  <si>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</si>
  <si>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</si>
  <si>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</si>
  <si>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</si>
  <si>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</si>
  <si>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</si>
  <si>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</si>
  <si>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</si>
  <si>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</si>
  <si>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</si>
  <si>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</si>
  <si>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</si>
  <si>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</si>
  <si>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</si>
  <si>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</si>
  <si>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</si>
  <si>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</si>
  <si>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</si>
  <si>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</si>
  <si>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</si>
  <si>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</si>
  <si>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</si>
  <si>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</si>
  <si>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</si>
  <si>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</si>
  <si>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</si>
  <si>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</si>
  <si>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</si>
  <si>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</si>
  <si>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</si>
  <si>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</si>
  <si>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</si>
  <si>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</si>
  <si>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</si>
  <si>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</si>
  <si>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</si>
  <si>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</si>
  <si>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</si>
  <si>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</si>
  <si>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</si>
  <si>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</si>
  <si>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</si>
  <si>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</si>
  <si>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</si>
  <si>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</si>
  <si>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</si>
  <si>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</si>
  <si>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</si>
  <si>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</si>
  <si>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</si>
  <si>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</si>
  <si>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</si>
  <si>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</si>
  <si>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</si>
  <si>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</si>
  <si>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</si>
  <si>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</si>
  <si>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</si>
  <si>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</si>
  <si>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</si>
  <si>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</si>
  <si>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</si>
  <si>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</si>
  <si>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</si>
  <si>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</si>
  <si>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</si>
  <si>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</si>
  <si>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</si>
  <si>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</si>
  <si>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</si>
  <si>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</si>
  <si>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</si>
  <si>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</si>
  <si>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</si>
  <si>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</si>
  <si>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</si>
  <si>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</si>
  <si>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</si>
  <si>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</si>
  <si>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</si>
  <si>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</si>
  <si>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</si>
  <si>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</si>
  <si>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</si>
  <si>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</si>
  <si>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</si>
  <si>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</si>
  <si>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</si>
  <si>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</si>
  <si>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</si>
  <si>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</si>
  <si>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</si>
  <si>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</si>
  <si>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</si>
  <si>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</si>
  <si>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</si>
  <si>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</si>
  <si>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</si>
  <si>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</si>
  <si>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</si>
  <si>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</si>
  <si>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</si>
  <si>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</si>
  <si>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</si>
  <si>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</si>
  <si>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</si>
  <si>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</si>
  <si>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</si>
  <si>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</si>
  <si>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</si>
  <si>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</si>
  <si>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</si>
  <si>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</si>
  <si>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</si>
  <si>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</si>
  <si>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</si>
  <si>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</si>
  <si>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</si>
  <si>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</si>
  <si>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</si>
  <si>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</si>
  <si>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</si>
  <si>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</si>
  <si>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</si>
  <si>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</si>
  <si>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</si>
  <si>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</si>
  <si>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</si>
  <si>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</si>
  <si>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</si>
  <si>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</si>
  <si>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</si>
  <si>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</si>
  <si>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</si>
  <si>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</si>
  <si>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</si>
  <si>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</si>
  <si>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</si>
  <si>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</si>
  <si>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</si>
  <si>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</si>
  <si>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</si>
  <si>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</si>
  <si>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</si>
  <si>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</si>
  <si>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</si>
  <si>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</si>
  <si>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</si>
  <si>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</si>
  <si>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</si>
  <si>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</si>
  <si>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</si>
  <si>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</si>
  <si>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</si>
  <si>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</si>
  <si>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</si>
  <si>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</si>
  <si>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</si>
  <si>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</si>
  <si>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</si>
  <si>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</si>
  <si>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</si>
  <si>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</si>
  <si>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</si>
  <si>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</si>
  <si>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</si>
  <si>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</si>
  <si>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</si>
  <si>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</si>
  <si>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</si>
  <si>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</si>
  <si>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</si>
  <si>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</si>
  <si>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</si>
  <si>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</si>
  <si>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</si>
  <si>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</si>
  <si>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</si>
  <si>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</si>
  <si>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</si>
  <si>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</si>
  <si>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</si>
  <si>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</si>
  <si>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</si>
  <si>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</si>
  <si>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</si>
  <si>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</si>
  <si>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</si>
  <si>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</si>
  <si>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</si>
  <si>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</si>
  <si>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</si>
  <si>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</si>
  <si>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</si>
  <si>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</si>
  <si>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</si>
  <si>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</si>
  <si>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</si>
  <si>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</si>
  <si>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</si>
  <si>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</si>
  <si>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</si>
  <si>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</si>
  <si>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</si>
  <si>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</si>
  <si>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</si>
  <si>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</si>
  <si>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</si>
  <si>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</si>
  <si>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</si>
  <si>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</si>
  <si>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</si>
  <si>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</si>
  <si>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</si>
  <si>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</si>
  <si>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</si>
  <si>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</si>
  <si>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</si>
  <si>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</si>
  <si>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</si>
  <si>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</si>
  <si>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</si>
  <si>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</si>
  <si>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</si>
  <si>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</si>
  <si>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</si>
  <si>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</si>
  <si>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</si>
  <si>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</si>
  <si>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</si>
  <si>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</si>
  <si>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</si>
  <si>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</si>
  <si>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</si>
  <si>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</si>
  <si>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</si>
  <si>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</si>
  <si>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</si>
  <si>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</si>
  <si>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</si>
  <si>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</si>
  <si>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</si>
  <si>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</si>
  <si>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</si>
  <si>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</si>
  <si>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</si>
  <si>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</si>
  <si>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</si>
  <si>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</si>
  <si>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</si>
  <si>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</si>
  <si>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</si>
  <si>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</si>
  <si>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</si>
  <si>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</si>
  <si>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</si>
  <si>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</si>
  <si>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</si>
  <si>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</si>
  <si>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</si>
  <si>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</si>
  <si>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</si>
  <si>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</si>
  <si>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</si>
  <si>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</si>
  <si>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</si>
  <si>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</si>
  <si>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</si>
  <si>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</si>
  <si>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</si>
  <si>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</si>
  <si>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</si>
  <si>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</si>
  <si>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</si>
  <si>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</si>
  <si>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</si>
  <si>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</si>
  <si>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</si>
  <si>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</si>
  <si>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</si>
  <si>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</si>
  <si>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</si>
  <si>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</si>
  <si>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</si>
  <si>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</si>
  <si>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</si>
  <si>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</si>
  <si>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</si>
  <si>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</si>
  <si>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</si>
  <si>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</si>
  <si>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</si>
  <si>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</si>
  <si>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</si>
  <si>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</si>
  <si>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</si>
  <si>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</si>
  <si>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</si>
  <si>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</si>
  <si>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</si>
  <si>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</si>
  <si>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</si>
  <si>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</si>
  <si>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</si>
  <si>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</si>
  <si>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</si>
  <si>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</si>
  <si>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</si>
  <si>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</si>
  <si>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</si>
  <si>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</si>
  <si>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</si>
  <si>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</si>
  <si>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</si>
  <si>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</si>
  <si>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</si>
  <si>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</si>
  <si>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</si>
  <si>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</si>
  <si>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</si>
  <si>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</si>
  <si>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</si>
  <si>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</si>
  <si>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</si>
  <si>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</si>
  <si>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</si>
  <si>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</si>
  <si>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</si>
  <si>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</si>
  <si>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</si>
  <si>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</si>
  <si>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</si>
  <si>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</si>
  <si>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</si>
  <si>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</si>
  <si>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</si>
  <si>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</si>
  <si>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</si>
  <si>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</si>
  <si>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</si>
  <si>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</si>
  <si>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</si>
  <si>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</si>
  <si>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</si>
  <si>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</si>
  <si>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</si>
  <si>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</si>
  <si>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</si>
  <si>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</si>
  <si>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</si>
  <si>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</si>
  <si>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</si>
  <si>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</si>
  <si>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</si>
  <si>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</si>
  <si>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</si>
  <si>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</si>
  <si>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</si>
  <si>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</si>
  <si>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</si>
  <si>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</si>
  <si>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</si>
  <si>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</si>
  <si>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</si>
  <si>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</si>
  <si>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</si>
  <si>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</si>
  <si>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</si>
  <si>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</si>
  <si>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</si>
  <si>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</si>
  <si>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</si>
  <si>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</si>
  <si>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</si>
  <si>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</si>
  <si>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</si>
  <si>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</si>
  <si>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</si>
  <si>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</si>
  <si>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</si>
  <si>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</si>
  <si>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</si>
  <si>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</si>
  <si>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</si>
  <si>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</si>
  <si>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</si>
  <si>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</si>
  <si>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</si>
  <si>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</si>
  <si>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</si>
  <si>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</si>
  <si>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</si>
  <si>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</si>
  <si>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</si>
  <si>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</si>
  <si>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</si>
  <si>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</si>
  <si>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</si>
  <si>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</si>
  <si>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</si>
  <si>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</si>
  <si>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</si>
  <si>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</si>
  <si>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</si>
  <si>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</si>
  <si>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</si>
  <si>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</si>
  <si>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</si>
  <si>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</si>
  <si>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</si>
  <si>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</si>
  <si>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</si>
  <si>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</si>
  <si>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</si>
  <si>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</si>
  <si>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</si>
  <si>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</si>
  <si>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</si>
  <si>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</si>
  <si>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</si>
  <si>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</si>
  <si>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</si>
  <si>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</si>
  <si>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</si>
  <si>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</si>
  <si>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</si>
  <si>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</si>
  <si>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</si>
  <si>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</si>
  <si>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</si>
  <si>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</si>
  <si>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</si>
  <si>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</si>
  <si>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</si>
  <si>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</si>
  <si>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</si>
  <si>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</si>
  <si>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</si>
  <si>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</si>
  <si>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</si>
  <si>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</si>
  <si>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</si>
  <si>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</si>
  <si>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</si>
  <si>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</si>
  <si>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</si>
  <si>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</si>
  <si>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</si>
  <si>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</si>
  <si>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</si>
  <si>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</si>
  <si>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</si>
  <si>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</si>
  <si>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</si>
  <si>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</si>
  <si>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</si>
  <si>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</si>
  <si>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</si>
  <si>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</si>
  <si>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</si>
  <si>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</si>
  <si>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</si>
  <si>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</si>
  <si>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</si>
  <si>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</si>
  <si>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</si>
  <si>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</si>
  <si>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</si>
  <si>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</si>
  <si>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</si>
  <si>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</si>
  <si>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</si>
  <si>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</si>
  <si>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</si>
  <si>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</si>
  <si>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</si>
  <si>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</si>
  <si>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</si>
  <si>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</si>
  <si>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</si>
  <si>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</si>
  <si>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</si>
  <si>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</si>
  <si>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</si>
  <si>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</si>
  <si>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</si>
  <si>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</si>
  <si>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</si>
  <si>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</si>
  <si>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</si>
  <si>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</si>
  <si>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</si>
  <si>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</si>
  <si>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</si>
  <si>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</si>
  <si>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</si>
  <si>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</si>
  <si>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</si>
  <si>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</si>
  <si>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</si>
  <si>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</si>
  <si>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</si>
  <si>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</si>
  <si>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</si>
  <si>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</si>
  <si>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</si>
  <si>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</si>
  <si>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</si>
  <si>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</si>
  <si>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</si>
  <si>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</si>
  <si>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</si>
  <si>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</si>
  <si>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</si>
  <si>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</si>
  <si>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</si>
  <si>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</si>
  <si>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</si>
  <si>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</si>
  <si>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</si>
  <si>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</si>
  <si>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</si>
  <si>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</si>
  <si>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</si>
  <si>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</si>
  <si>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</si>
  <si>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</si>
  <si>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</si>
  <si>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</si>
  <si>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</si>
  <si>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</si>
  <si>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</si>
  <si>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</si>
  <si>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</si>
  <si>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</si>
  <si>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</si>
  <si>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</si>
  <si>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</si>
  <si>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</si>
  <si>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</si>
  <si>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</si>
  <si>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</si>
  <si>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</si>
  <si>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</si>
  <si>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</si>
  <si>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</si>
  <si>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</si>
  <si>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</si>
  <si>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</si>
  <si>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</si>
  <si>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</si>
  <si>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</si>
  <si>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</si>
  <si>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</si>
  <si>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</si>
  <si>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</si>
  <si>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</si>
  <si>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</si>
  <si>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</si>
  <si>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</si>
  <si>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</si>
  <si>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</si>
  <si>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</si>
  <si>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</si>
  <si>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</si>
  <si>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</si>
  <si>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</si>
  <si>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</si>
  <si>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</si>
  <si>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</si>
  <si>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</si>
  <si>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</si>
  <si>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</si>
  <si>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</si>
  <si>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</si>
  <si>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</si>
  <si>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</si>
  <si>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</si>
  <si>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</si>
  <si>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</si>
  <si>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</si>
  <si>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</si>
  <si>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</si>
  <si>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</si>
  <si>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</si>
  <si>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</si>
  <si>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</si>
  <si>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</si>
  <si>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</si>
  <si>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</si>
  <si>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</si>
  <si>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</si>
  <si>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</si>
  <si>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</si>
  <si>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</si>
  <si>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</si>
  <si>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</si>
  <si>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</si>
  <si>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</si>
  <si>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</si>
  <si>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</si>
  <si>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</si>
  <si>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</si>
  <si>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</si>
  <si>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</si>
  <si>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</si>
  <si>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</si>
  <si>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</si>
  <si>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</si>
  <si>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</si>
  <si>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</si>
  <si>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</si>
  <si>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</si>
  <si>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</si>
  <si>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</si>
  <si>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</si>
  <si>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</si>
  <si>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</si>
  <si>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</si>
  <si>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</si>
  <si>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</si>
  <si>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</si>
  <si>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</si>
  <si>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</si>
  <si>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</si>
  <si>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</si>
  <si>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</si>
  <si>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</si>
  <si>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</si>
  <si>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</si>
  <si>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</si>
  <si>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</si>
  <si>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</si>
  <si>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</si>
  <si>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</si>
  <si>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</si>
  <si>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</si>
  <si>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</si>
  <si>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</si>
  <si>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</si>
  <si>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</si>
  <si>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</si>
  <si>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</si>
  <si>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</si>
  <si>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</si>
  <si>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</si>
  <si>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</si>
  <si>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</si>
  <si>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</si>
  <si>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</si>
  <si>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</si>
  <si>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</si>
  <si>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</si>
  <si>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</si>
  <si>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</si>
  <si>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</si>
  <si>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</si>
  <si>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</si>
  <si>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</si>
  <si>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</si>
  <si>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</si>
  <si>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</si>
  <si>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</si>
  <si>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</si>
  <si>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</si>
  <si>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</si>
  <si>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</si>
  <si>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</si>
  <si>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</si>
  <si>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</si>
  <si>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</si>
  <si>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</si>
  <si>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</si>
  <si>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</si>
  <si>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</si>
  <si>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</si>
  <si>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</si>
  <si>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</si>
  <si>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</si>
  <si>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</si>
  <si>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</si>
  <si>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</si>
  <si>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</si>
  <si>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</si>
  <si>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</si>
  <si>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</si>
  <si>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</si>
  <si>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</si>
  <si>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</si>
  <si>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</si>
  <si>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</si>
  <si>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</si>
  <si>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</si>
  <si>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</si>
  <si>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</si>
  <si>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</si>
  <si>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</si>
  <si>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</si>
  <si>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</si>
  <si>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</si>
  <si>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</si>
  <si>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</si>
  <si>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</si>
  <si>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</si>
  <si>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</si>
  <si>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</si>
  <si>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</si>
  <si>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</si>
  <si>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</si>
  <si>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</si>
  <si>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</si>
  <si>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</si>
  <si>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</si>
  <si>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</si>
  <si>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</si>
  <si>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</si>
  <si>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</si>
  <si>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</si>
  <si>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</si>
  <si>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</si>
  <si>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</si>
  <si>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</si>
  <si>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</si>
  <si>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</si>
  <si>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</si>
  <si>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</si>
  <si>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</si>
  <si>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</si>
  <si>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</si>
  <si>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</si>
  <si>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</si>
  <si>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</si>
  <si>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</si>
  <si>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</si>
  <si>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</si>
  <si>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</si>
  <si>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</si>
  <si>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</si>
  <si>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</si>
  <si>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</si>
  <si>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</si>
  <si>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</si>
  <si>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</si>
  <si>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</si>
  <si>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</si>
  <si>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</si>
  <si>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</si>
  <si>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</si>
  <si>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</si>
  <si>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</si>
  <si>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</si>
  <si>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</si>
  <si>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</si>
  <si>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</si>
  <si>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</si>
  <si>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</si>
  <si>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</si>
  <si>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</si>
  <si>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</si>
  <si>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</si>
  <si>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</si>
  <si>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</si>
  <si>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</si>
  <si>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</si>
  <si>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</si>
  <si>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</si>
  <si>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</si>
  <si>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</si>
  <si>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</si>
  <si>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</si>
  <si>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</si>
  <si>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</si>
  <si>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</si>
  <si>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</si>
  <si>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</si>
  <si>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</si>
  <si>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</si>
  <si>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</si>
  <si>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</si>
  <si>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</si>
  <si>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</si>
  <si>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</si>
  <si>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</si>
  <si>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</si>
  <si>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</si>
  <si>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</si>
  <si>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</si>
  <si>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</si>
  <si>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</si>
  <si>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</si>
  <si>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</si>
  <si>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</si>
  <si>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</si>
  <si>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</si>
  <si>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</si>
  <si>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</si>
  <si>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</si>
  <si>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</si>
  <si>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</si>
  <si>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</si>
  <si>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</si>
  <si>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</si>
  <si>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</si>
  <si>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</si>
  <si>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</si>
  <si>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</si>
  <si>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</si>
  <si>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</si>
  <si>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</si>
  <si>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</si>
  <si>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</si>
  <si>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</si>
  <si>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</si>
  <si>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</si>
  <si>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</si>
  <si>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</si>
  <si>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</si>
  <si>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</si>
  <si>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</si>
  <si>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</si>
  <si>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</si>
  <si>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</si>
  <si>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</si>
  <si>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</si>
  <si>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</si>
  <si>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</si>
  <si>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</si>
  <si>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</si>
  <si>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</si>
  <si>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</si>
  <si>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</si>
  <si>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</si>
  <si>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</si>
  <si>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</si>
  <si>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</si>
  <si>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</si>
  <si>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</si>
  <si>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</si>
  <si>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</si>
  <si>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</si>
  <si>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</si>
  <si>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</si>
  <si>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</si>
  <si>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</si>
  <si>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</si>
  <si>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</si>
  <si>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</si>
  <si>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</si>
  <si>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</si>
  <si>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</si>
  <si>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</si>
  <si>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</si>
  <si>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</si>
  <si>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</si>
  <si>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</si>
  <si>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</si>
  <si>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</si>
  <si>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</si>
  <si>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</si>
  <si>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</si>
  <si>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</si>
  <si>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</si>
  <si>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</si>
  <si>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</si>
  <si>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</si>
  <si>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</si>
  <si>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</si>
  <si>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</si>
  <si>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</si>
  <si>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</si>
  <si>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</si>
  <si>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</si>
  <si>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</si>
  <si>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</si>
  <si>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</si>
  <si>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</si>
  <si>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</si>
  <si>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</si>
  <si>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</si>
  <si>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</si>
  <si>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</si>
  <si>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</si>
  <si>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</si>
  <si>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</si>
  <si>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</si>
  <si>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</si>
  <si>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</si>
  <si>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</si>
  <si>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</si>
  <si>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</si>
  <si>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</si>
  <si>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</si>
  <si>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</si>
  <si>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</si>
  <si>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</si>
  <si>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</si>
  <si>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</si>
  <si>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</si>
  <si>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</si>
  <si>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</si>
  <si>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</si>
  <si>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</si>
  <si>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</si>
  <si>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</si>
  <si>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</si>
  <si>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</si>
  <si>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</si>
  <si>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</si>
  <si>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</si>
  <si>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</si>
  <si>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</si>
  <si>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</si>
  <si>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</si>
  <si>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</si>
  <si>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</si>
  <si>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</si>
  <si>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</si>
  <si>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</si>
  <si>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</si>
  <si>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</si>
  <si>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</si>
  <si>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</si>
  <si>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</si>
  <si>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</si>
  <si>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</si>
  <si>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</si>
  <si>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</si>
  <si>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</si>
  <si>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</si>
  <si>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</si>
  <si>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</si>
  <si>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</si>
  <si>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</si>
  <si>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</si>
  <si>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</si>
  <si>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</si>
  <si>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</si>
  <si>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</si>
  <si>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</si>
  <si>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</si>
  <si>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</si>
  <si>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</si>
  <si>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</si>
  <si>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</si>
  <si>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</si>
  <si>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</si>
  <si>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</si>
  <si>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</si>
  <si>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</si>
  <si>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</si>
  <si>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</si>
  <si>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</si>
  <si>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</si>
  <si>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</si>
  <si>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</si>
  <si>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</si>
  <si>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</si>
  <si>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</si>
  <si>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</si>
  <si>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</si>
  <si>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</si>
  <si>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</si>
  <si>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</si>
  <si>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</si>
  <si>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</si>
  <si>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</si>
  <si>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</si>
  <si>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</si>
  <si>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</si>
  <si>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</si>
  <si>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</si>
  <si>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</si>
  <si>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</si>
  <si>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</si>
  <si>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</si>
  <si>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</si>
  <si>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</si>
  <si>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</si>
  <si>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</si>
  <si>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</si>
  <si>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</si>
  <si>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</si>
  <si>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</si>
  <si>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</si>
  <si>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</si>
  <si>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</si>
  <si>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</si>
  <si>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</si>
  <si>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</si>
  <si>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</si>
  <si>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</si>
  <si>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</si>
  <si>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</si>
  <si>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</si>
  <si>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</si>
  <si>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</si>
  <si>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</si>
  <si>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</si>
  <si>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</si>
  <si>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</si>
  <si>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</si>
  <si>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</si>
  <si>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</si>
  <si>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</si>
  <si>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</si>
  <si>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</si>
  <si>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</si>
  <si>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</si>
  <si>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</si>
  <si>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</si>
  <si>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</si>
  <si>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</si>
  <si>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</si>
  <si>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</si>
  <si>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</si>
  <si>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</si>
  <si>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</si>
  <si>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</si>
  <si>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</si>
  <si>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</si>
  <si>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</si>
  <si>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</si>
  <si>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</si>
  <si>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</si>
  <si>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</si>
  <si>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</si>
  <si>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</si>
  <si>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</si>
  <si>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</si>
  <si>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</si>
  <si>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</si>
  <si>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</si>
  <si>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</si>
  <si>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</si>
  <si>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</si>
  <si>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</si>
  <si>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</si>
  <si>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</si>
  <si>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</si>
  <si>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</si>
  <si>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</si>
  <si>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</si>
  <si>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</si>
  <si>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</si>
  <si>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</si>
  <si>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</si>
  <si>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</si>
  <si>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</si>
  <si>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</si>
  <si>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</si>
  <si>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</si>
  <si>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</si>
  <si>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</si>
  <si>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</si>
  <si>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</si>
  <si>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</si>
  <si>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</si>
  <si>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</si>
  <si>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</si>
  <si>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</si>
  <si>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</si>
  <si>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</si>
  <si>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</si>
  <si>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</si>
  <si>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</si>
  <si>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</si>
  <si>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</si>
  <si>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</si>
  <si>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</si>
  <si>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</si>
  <si>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</si>
  <si>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</si>
  <si>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</si>
  <si>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</si>
  <si>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</si>
  <si>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</si>
  <si>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</si>
  <si>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</si>
  <si>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</si>
  <si>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</si>
  <si>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</si>
  <si>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</si>
  <si>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</si>
  <si>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</si>
  <si>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</si>
  <si>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</si>
  <si>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</si>
  <si>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</si>
  <si>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</si>
  <si>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</si>
  <si>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</si>
  <si>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</si>
  <si>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</si>
  <si>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</si>
  <si>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</si>
  <si>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</si>
  <si>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</si>
  <si>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</si>
  <si>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</si>
  <si>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</si>
  <si>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</si>
  <si>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</si>
  <si>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</si>
  <si>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</si>
  <si>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</si>
  <si>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</si>
  <si>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</si>
  <si>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</si>
  <si>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</si>
  <si>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</si>
  <si>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</si>
  <si>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</si>
  <si>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</si>
  <si>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</si>
  <si>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</si>
  <si>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</si>
  <si>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</si>
  <si>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</si>
  <si>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</si>
  <si>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</si>
  <si>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</si>
  <si>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</si>
  <si>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</si>
  <si>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</si>
  <si>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</si>
  <si>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</si>
  <si>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</si>
  <si>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</si>
  <si>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</si>
  <si>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</si>
  <si>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</si>
  <si>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</si>
  <si>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</si>
  <si>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</si>
  <si>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</si>
  <si>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</si>
  <si>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</si>
  <si>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</si>
  <si>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</si>
  <si>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</si>
  <si>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</si>
  <si>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</si>
  <si>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</si>
  <si>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</si>
  <si>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</si>
  <si>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</si>
  <si>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</si>
  <si>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</si>
  <si>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</si>
  <si>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</si>
  <si>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</si>
  <si>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</si>
  <si>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</si>
  <si>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</si>
  <si>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</si>
  <si>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</si>
  <si>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</si>
  <si>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</si>
  <si>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</si>
  <si>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</si>
  <si>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</si>
  <si>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</si>
  <si>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</si>
  <si>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</si>
  <si>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</si>
  <si>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</si>
  <si>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</si>
  <si>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</si>
  <si>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</si>
  <si>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</si>
  <si>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</si>
  <si>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</si>
  <si>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</si>
  <si>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</si>
  <si>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</si>
  <si>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</si>
  <si>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</si>
  <si>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</si>
  <si>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</si>
  <si>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</si>
  <si>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</si>
  <si>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</si>
  <si>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</si>
  <si>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</si>
  <si>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</si>
  <si>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</si>
  <si>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</si>
  <si>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</si>
  <si>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</si>
  <si>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</si>
  <si>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</si>
  <si>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</si>
  <si>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</si>
  <si>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</si>
  <si>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</si>
  <si>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</si>
  <si>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</si>
  <si>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</si>
  <si>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</si>
  <si>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</si>
  <si>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</si>
  <si>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</si>
  <si>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</si>
  <si>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</si>
  <si>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</si>
  <si>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</si>
  <si>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</si>
  <si>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</si>
  <si>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</si>
  <si>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</si>
  <si>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</si>
  <si>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</si>
  <si>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</si>
  <si>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</si>
  <si>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</si>
  <si>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</si>
  <si>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</si>
  <si>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</si>
  <si>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</si>
  <si>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</si>
  <si>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</si>
  <si>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</si>
  <si>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</si>
  <si>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</si>
  <si>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</si>
  <si>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</si>
  <si>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</si>
  <si>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</si>
  <si>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</si>
  <si>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</si>
  <si>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</si>
  <si>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</si>
  <si>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</si>
  <si>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</si>
  <si>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</si>
  <si>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</si>
  <si>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</si>
  <si>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</si>
  <si>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</si>
  <si>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</si>
  <si>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</si>
  <si>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</si>
  <si>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</si>
  <si>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</si>
  <si>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</si>
  <si>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</si>
  <si>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</si>
  <si>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</si>
  <si>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</si>
  <si>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</si>
  <si>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</si>
  <si>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</si>
  <si>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</si>
  <si>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</si>
  <si>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</si>
  <si>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</si>
  <si>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</si>
  <si>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</si>
  <si>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</si>
  <si>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</si>
  <si>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</si>
  <si>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</si>
  <si>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</si>
  <si>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</si>
  <si>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</si>
  <si>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</si>
  <si>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</si>
  <si>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</si>
  <si>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</si>
  <si>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</si>
  <si>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</si>
  <si>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</si>
  <si>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</si>
  <si>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</si>
  <si>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</si>
  <si>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</si>
  <si>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</si>
  <si>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</si>
  <si>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</si>
  <si>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</si>
  <si>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</si>
  <si>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</si>
  <si>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</si>
  <si>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</si>
  <si>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</si>
  <si>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</si>
  <si>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</si>
  <si>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</si>
  <si>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</si>
  <si>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</si>
  <si>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</si>
  <si>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</si>
  <si>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</si>
  <si>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</si>
  <si>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</si>
  <si>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</si>
  <si>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</si>
  <si>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</si>
  <si>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</si>
  <si>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</si>
  <si>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</si>
  <si>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</si>
  <si>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</si>
  <si>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</si>
  <si>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</si>
  <si>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</si>
  <si>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</si>
  <si>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</si>
  <si>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</si>
  <si>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</si>
  <si>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</si>
  <si>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</si>
  <si>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</si>
  <si>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</si>
  <si>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</si>
  <si>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</si>
  <si>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</si>
  <si>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</si>
  <si>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</si>
  <si>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</si>
  <si>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</si>
  <si>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</si>
  <si>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</si>
  <si>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</si>
  <si>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</si>
  <si>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</si>
  <si>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</si>
  <si>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</si>
  <si>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</si>
  <si>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</si>
  <si>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</si>
  <si>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</si>
  <si>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</si>
  <si>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</si>
  <si>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</si>
  <si>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</si>
  <si>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</si>
  <si>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</si>
  <si>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</si>
  <si>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</si>
  <si>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</si>
  <si>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</si>
  <si>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</si>
  <si>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</si>
  <si>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</si>
  <si>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</si>
  <si>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</si>
  <si>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</si>
  <si>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</si>
  <si>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</si>
  <si>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</si>
  <si>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</si>
  <si>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</si>
  <si>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</si>
  <si>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</si>
  <si>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</si>
  <si>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</si>
  <si>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</si>
  <si>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</si>
  <si>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</si>
  <si>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</si>
  <si>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</si>
  <si>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</si>
  <si>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</si>
  <si>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</si>
  <si>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</si>
  <si>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</si>
  <si>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</si>
  <si>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</si>
  <si>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</si>
  <si>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</si>
  <si>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</si>
  <si>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</si>
  <si>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</si>
  <si>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</si>
  <si>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</si>
  <si>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</si>
  <si>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</si>
  <si>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</si>
  <si>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</si>
  <si>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</si>
  <si>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</si>
  <si>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</si>
  <si>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</si>
  <si>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</si>
  <si>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</si>
  <si>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</si>
  <si>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</si>
  <si>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</si>
  <si>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</si>
  <si>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</si>
  <si>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</si>
  <si>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</si>
  <si>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</si>
  <si>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</si>
  <si>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</si>
  <si>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</si>
  <si>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</si>
  <si>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</si>
  <si>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</si>
  <si>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</si>
  <si>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</si>
  <si>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</si>
  <si>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</si>
  <si>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</si>
  <si>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</si>
  <si>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</si>
  <si>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</si>
  <si>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</si>
  <si>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</si>
  <si>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</si>
  <si>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</si>
  <si>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</si>
  <si>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</si>
  <si>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</si>
  <si>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</si>
  <si>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</si>
  <si>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</si>
  <si>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</si>
  <si>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</si>
  <si>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</si>
  <si>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</si>
  <si>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</si>
  <si>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</si>
  <si>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</si>
  <si>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</si>
  <si>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</si>
  <si>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</si>
  <si>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</si>
  <si>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</si>
  <si>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</si>
  <si>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</si>
  <si>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</si>
  <si>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</si>
  <si>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</si>
  <si>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</si>
  <si>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</si>
  <si>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</si>
  <si>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</si>
  <si>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</si>
  <si>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</si>
  <si>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</si>
  <si>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</si>
  <si>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</si>
  <si>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</si>
  <si>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</si>
  <si>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</si>
  <si>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</si>
  <si>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</si>
  <si>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</si>
  <si>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</si>
  <si>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</si>
  <si>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</si>
  <si>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</si>
  <si>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</si>
  <si>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</si>
  <si>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</si>
  <si>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</si>
  <si>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</si>
  <si>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</si>
  <si>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</si>
  <si>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</si>
  <si>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</si>
  <si>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</si>
  <si>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</si>
  <si>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</si>
  <si>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</si>
  <si>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</si>
  <si>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</si>
  <si>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</si>
  <si>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</si>
  <si>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</si>
  <si>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</si>
  <si>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</si>
  <si>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</si>
  <si>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</si>
  <si>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</si>
  <si>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</si>
  <si>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</si>
  <si>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</si>
  <si>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</si>
  <si>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</si>
  <si>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</si>
  <si>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</si>
  <si>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</si>
  <si>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</si>
  <si>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</si>
  <si>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</si>
  <si>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</si>
  <si>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</si>
  <si>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</si>
  <si>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</si>
  <si>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</si>
  <si>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</si>
  <si>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</si>
  <si>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</si>
  <si>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</si>
  <si>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</si>
  <si>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</si>
  <si>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</si>
  <si>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</si>
  <si>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</si>
  <si>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</si>
  <si>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</si>
  <si>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</si>
  <si>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</si>
  <si>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</si>
  <si>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</si>
  <si>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</si>
  <si>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</si>
  <si>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</si>
  <si>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</si>
  <si>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</si>
  <si>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</si>
  <si>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</si>
  <si>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</si>
  <si>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</si>
  <si>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</si>
  <si>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</si>
  <si>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</si>
  <si>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</si>
  <si>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</si>
  <si>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</si>
  <si>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</si>
  <si>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</si>
  <si>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</si>
  <si>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</si>
  <si>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</si>
  <si>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</si>
  <si>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</si>
  <si>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</si>
  <si>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</si>
  <si>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</si>
  <si>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</si>
  <si>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</si>
  <si>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</si>
  <si>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</si>
  <si>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</si>
  <si>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</si>
  <si>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</si>
  <si>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</si>
  <si>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</si>
  <si>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</si>
  <si>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</si>
  <si>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</si>
  <si>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</si>
  <si>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</si>
  <si>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</si>
  <si>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</si>
  <si>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</si>
  <si>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</si>
  <si>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</si>
  <si>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</si>
  <si>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</si>
  <si>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</si>
  <si>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</si>
  <si>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</si>
  <si>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</si>
  <si>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</si>
  <si>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</si>
  <si>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</si>
  <si>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</si>
  <si>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</si>
  <si>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</si>
  <si>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</si>
  <si>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</si>
  <si>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</si>
  <si>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</si>
  <si>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</si>
  <si>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</si>
  <si>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</si>
  <si>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</si>
  <si>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</si>
  <si>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</si>
  <si>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</si>
  <si>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</si>
  <si>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</si>
  <si>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</si>
  <si>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</si>
  <si>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</si>
  <si>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</si>
  <si>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</si>
  <si>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</si>
  <si>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</si>
  <si>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</si>
  <si>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</si>
  <si>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</si>
  <si>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</si>
  <si>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</si>
  <si>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</si>
  <si>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</si>
  <si>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</si>
  <si>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</si>
  <si>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</si>
  <si>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</si>
  <si>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</si>
  <si>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</si>
  <si>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</si>
  <si>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</si>
  <si>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</si>
  <si>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</si>
  <si>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</si>
  <si>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</si>
  <si>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</si>
  <si>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</si>
  <si>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</si>
  <si>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</si>
  <si>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</si>
  <si>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</si>
  <si>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</si>
  <si>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</si>
  <si>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</si>
  <si>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</si>
  <si>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</si>
  <si>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</si>
  <si>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</si>
  <si>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</si>
  <si>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</si>
  <si>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</si>
  <si>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</si>
  <si>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</si>
  <si>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</si>
  <si>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</si>
  <si>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</si>
  <si>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</si>
  <si>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</si>
  <si>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</si>
  <si>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</si>
  <si>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</si>
  <si>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</si>
  <si>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</si>
  <si>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</si>
  <si>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</si>
  <si>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</si>
  <si>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</si>
  <si>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</si>
  <si>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</si>
  <si>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</si>
  <si>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</si>
  <si>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</si>
  <si>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</si>
  <si>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</si>
  <si>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</si>
  <si>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</si>
  <si>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</si>
  <si>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</si>
  <si>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</si>
  <si>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</si>
  <si>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</si>
  <si>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</si>
  <si>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</si>
  <si>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</si>
  <si>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</si>
  <si>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</si>
  <si>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</si>
  <si>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</si>
  <si>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</si>
  <si>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</si>
  <si>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</si>
  <si>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</si>
  <si>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</si>
  <si>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</si>
  <si>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</si>
  <si>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</si>
  <si>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</si>
  <si>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</si>
  <si>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</si>
  <si>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</si>
  <si>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</si>
  <si>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</si>
  <si>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</si>
  <si>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</si>
  <si>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</si>
  <si>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</si>
  <si>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</si>
  <si>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</si>
  <si>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</si>
  <si>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</si>
  <si>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</si>
  <si>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</si>
  <si>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</si>
  <si>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</si>
  <si>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</si>
  <si>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</si>
  <si>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</si>
  <si>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</si>
  <si>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</si>
  <si>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</si>
  <si>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</si>
  <si>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</si>
  <si>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</si>
  <si>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</si>
  <si>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</si>
  <si>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</si>
  <si>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</si>
  <si>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</si>
  <si>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</si>
  <si>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</si>
  <si>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</si>
  <si>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</si>
  <si>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</si>
  <si>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</si>
  <si>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</si>
  <si>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</si>
  <si>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</si>
  <si>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</si>
  <si>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</si>
  <si>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</si>
  <si>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</si>
  <si>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</si>
  <si>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</si>
  <si>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</si>
  <si>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</si>
  <si>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</si>
  <si>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</si>
  <si>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</si>
  <si>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</si>
  <si>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</si>
  <si>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</si>
  <si>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</si>
  <si>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</si>
  <si>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</si>
  <si>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</si>
  <si>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</si>
  <si>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</si>
  <si>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</si>
  <si>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</si>
  <si>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</si>
  <si>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</si>
  <si>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</si>
  <si>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</si>
  <si>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</si>
  <si>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</si>
  <si>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</si>
  <si>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</si>
  <si>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</si>
  <si>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</si>
  <si>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</si>
  <si>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</si>
  <si>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</si>
  <si>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</si>
  <si>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</si>
  <si>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</si>
  <si>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</si>
  <si>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</si>
  <si>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</si>
  <si>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</si>
  <si>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</si>
  <si>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</si>
  <si>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</si>
  <si>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</si>
  <si>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</si>
  <si>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</si>
  <si>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</si>
  <si>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</si>
  <si>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</si>
  <si>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</si>
  <si>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</si>
  <si>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</si>
  <si>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</si>
  <si>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</si>
  <si>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</si>
  <si>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</si>
  <si>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</si>
  <si>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</si>
  <si>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</si>
  <si>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</si>
  <si>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</si>
  <si>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</si>
  <si>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</si>
  <si>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</si>
  <si>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</si>
  <si>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</si>
  <si>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</si>
  <si>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</si>
  <si>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</si>
  <si>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</si>
  <si>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</si>
  <si>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</si>
  <si>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</si>
  <si>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</si>
  <si>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</si>
  <si>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</si>
  <si>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</si>
  <si>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</si>
  <si>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</si>
  <si>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</si>
  <si>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</si>
  <si>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</si>
  <si>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</si>
  <si>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</si>
  <si>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</si>
  <si>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</si>
  <si>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</si>
  <si>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</si>
  <si>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</si>
  <si>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</si>
  <si>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</si>
  <si>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</si>
  <si>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</si>
  <si>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</si>
  <si>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</si>
  <si>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</si>
  <si>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</si>
  <si>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</si>
  <si>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</si>
  <si>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</si>
  <si>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</si>
  <si>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</si>
  <si>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</si>
  <si>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</si>
  <si>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</si>
  <si>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</si>
  <si>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</si>
  <si>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</si>
  <si>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</si>
  <si>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</si>
  <si>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</si>
  <si>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</si>
  <si>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</si>
  <si>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</si>
  <si>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</si>
  <si>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</si>
  <si>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</si>
  <si>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</si>
  <si>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</si>
  <si>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</si>
  <si>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</si>
  <si>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</si>
  <si>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</si>
  <si>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</si>
  <si>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</si>
  <si>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</si>
  <si>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</si>
  <si>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</si>
  <si>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</si>
  <si>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</si>
  <si>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</si>
  <si>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</si>
  <si>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</si>
  <si>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</si>
  <si>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</si>
  <si>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</si>
  <si>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</si>
  <si>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</si>
  <si>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</si>
  <si>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</si>
  <si>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</si>
  <si>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</si>
  <si>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</si>
  <si>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</si>
  <si>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</si>
  <si>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</si>
  <si>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</si>
  <si>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</si>
  <si>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</si>
  <si>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</si>
  <si>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</si>
  <si>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</si>
  <si>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</si>
  <si>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</si>
  <si>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</si>
  <si>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</si>
  <si>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</si>
  <si>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</si>
  <si>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</si>
  <si>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</si>
  <si>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</si>
  <si>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</si>
  <si>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</si>
  <si>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</si>
  <si>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</si>
  <si>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</si>
  <si>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</si>
  <si>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</si>
  <si>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</si>
  <si>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</si>
  <si>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</si>
  <si>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</si>
  <si>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</si>
  <si>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</si>
  <si>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</si>
  <si>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</si>
  <si>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</si>
  <si>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</si>
  <si>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</si>
  <si>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</si>
  <si>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</si>
  <si>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</si>
  <si>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</si>
  <si>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</si>
  <si>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</si>
  <si>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</si>
  <si>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</si>
  <si>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</si>
  <si>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</si>
  <si>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</si>
  <si>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</si>
  <si>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</si>
  <si>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</si>
  <si>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</si>
  <si>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</si>
  <si>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</si>
  <si>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</si>
  <si>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</si>
  <si>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</si>
  <si>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</si>
  <si>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</si>
  <si>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</si>
  <si>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</si>
  <si>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</si>
  <si>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</si>
  <si>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</si>
  <si>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</si>
  <si>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</si>
  <si>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</si>
  <si>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</si>
  <si>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</si>
  <si>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</si>
  <si>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</si>
  <si>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</si>
  <si>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</si>
  <si>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</si>
  <si>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</si>
  <si>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</si>
  <si>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</si>
  <si>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</si>
  <si>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</si>
  <si>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</si>
  <si>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</si>
  <si>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</si>
  <si>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</si>
  <si>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</si>
  <si>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</si>
  <si>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</si>
  <si>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</si>
  <si>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</si>
  <si>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</si>
  <si>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</si>
  <si>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</si>
  <si>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</si>
  <si>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</si>
  <si>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</si>
  <si>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</si>
  <si>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</si>
  <si>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</si>
  <si>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</si>
  <si>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</si>
  <si>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</si>
  <si>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</si>
  <si>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</si>
  <si>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</si>
  <si>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</si>
  <si>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</si>
  <si>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</si>
  <si>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</si>
  <si>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</si>
  <si>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</si>
  <si>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</si>
  <si>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</si>
  <si>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</si>
  <si>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</si>
  <si>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</si>
  <si>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</si>
  <si>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</si>
  <si>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</si>
  <si>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</si>
  <si>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</si>
  <si>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</si>
  <si>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</si>
  <si>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</si>
  <si>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</si>
  <si>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</si>
  <si>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</si>
  <si>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</si>
  <si>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</si>
  <si>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</si>
  <si>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</si>
  <si>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</si>
  <si>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</si>
  <si>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</si>
  <si>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</si>
  <si>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</si>
  <si>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</si>
  <si>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</si>
  <si>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</si>
  <si>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</si>
  <si>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</si>
  <si>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</si>
  <si>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</si>
  <si>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</si>
  <si>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</si>
  <si>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</si>
  <si>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</si>
  <si>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</si>
  <si>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</si>
  <si>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</si>
  <si>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</si>
  <si>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</si>
  <si>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</si>
  <si>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</si>
  <si>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</si>
  <si>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</si>
  <si>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</si>
  <si>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</si>
  <si>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</si>
  <si>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</si>
  <si>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</si>
  <si>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</si>
  <si>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</si>
  <si>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</si>
  <si>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</si>
  <si>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</si>
  <si>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</si>
  <si>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</si>
  <si>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</si>
  <si>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</si>
  <si>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</si>
  <si>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</si>
  <si>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</si>
  <si>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</si>
  <si>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</si>
  <si>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</si>
  <si>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</si>
  <si>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</si>
  <si>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</si>
  <si>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</si>
  <si>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</si>
  <si>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</si>
  <si>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</si>
  <si>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</si>
  <si>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</si>
  <si>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</si>
  <si>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</si>
  <si>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</si>
  <si>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</si>
  <si>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</si>
  <si>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</si>
  <si>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</si>
  <si>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</si>
  <si>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</si>
  <si>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</si>
  <si>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</si>
  <si>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</si>
  <si>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</si>
  <si>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</si>
  <si>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</si>
  <si>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</si>
  <si>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</si>
  <si>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</si>
  <si>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</si>
  <si>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</si>
  <si>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</si>
  <si>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</si>
  <si>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</si>
  <si>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</si>
  <si>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</si>
  <si>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</si>
  <si>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</si>
  <si>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</si>
  <si>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</si>
  <si>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</si>
  <si>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</si>
  <si>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</si>
  <si>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</si>
  <si>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</si>
  <si>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</si>
  <si>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</si>
  <si>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</si>
  <si>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</si>
  <si>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</si>
  <si>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</si>
  <si>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</si>
  <si>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</si>
  <si>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</si>
  <si>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</si>
  <si>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</si>
  <si>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</si>
  <si>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</si>
  <si>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</si>
  <si>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</si>
  <si>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</si>
  <si>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</si>
  <si>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</si>
  <si>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</si>
  <si>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</si>
  <si>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</si>
  <si>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</si>
  <si>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</si>
  <si>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</si>
  <si>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</si>
  <si>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</si>
  <si>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</si>
  <si>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</si>
  <si>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</si>
  <si>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</si>
  <si>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</si>
  <si>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</si>
  <si>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</si>
  <si>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</si>
  <si>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</si>
  <si>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</si>
  <si>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</si>
  <si>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</si>
  <si>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</si>
  <si>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</si>
  <si>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</si>
  <si>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</si>
  <si>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</si>
  <si>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</si>
  <si>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</si>
  <si>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</si>
  <si>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</si>
  <si>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</si>
  <si>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</si>
  <si>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</si>
  <si>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</si>
  <si>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</si>
  <si>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</si>
  <si>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</si>
  <si>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</si>
  <si>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</si>
  <si>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</si>
  <si>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</si>
  <si>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</si>
  <si>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</si>
  <si>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</si>
  <si>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</si>
  <si>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</si>
  <si>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</si>
  <si>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</si>
  <si>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</si>
  <si>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</si>
  <si>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</si>
  <si>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</si>
  <si>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</si>
  <si>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</si>
  <si>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</si>
  <si>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</si>
  <si>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</si>
  <si>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</si>
  <si>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</si>
  <si>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</si>
  <si>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</si>
  <si>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</si>
  <si>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</si>
  <si>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</si>
  <si>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</si>
  <si>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</si>
  <si>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</si>
  <si>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</si>
  <si>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</si>
  <si>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</si>
  <si>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</si>
  <si>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</si>
  <si>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</si>
  <si>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</si>
  <si>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</si>
  <si>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</si>
  <si>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</si>
  <si>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</si>
  <si>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</si>
  <si>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</si>
  <si>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</si>
  <si>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</si>
  <si>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</si>
  <si>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</si>
  <si>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</si>
  <si>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</si>
  <si>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</si>
  <si>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</si>
  <si>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</si>
  <si>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</si>
  <si>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</si>
  <si>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</si>
  <si>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</si>
  <si>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</si>
  <si>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</si>
  <si>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</si>
  <si>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</si>
  <si>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</si>
  <si>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</si>
  <si>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</si>
  <si>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</si>
  <si>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</si>
  <si>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</si>
  <si>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</si>
  <si>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</si>
  <si>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</si>
  <si>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</si>
  <si>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</si>
  <si>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</si>
  <si>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</si>
  <si>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</si>
  <si>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</si>
  <si>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</si>
  <si>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</si>
  <si>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</si>
  <si>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</si>
  <si>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</si>
  <si>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</si>
  <si>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</si>
  <si>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</si>
  <si>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</si>
  <si>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</si>
  <si>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</si>
  <si>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</si>
  <si>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</si>
  <si>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</si>
  <si>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</si>
  <si>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</si>
  <si>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</si>
  <si>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</si>
  <si>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</si>
  <si>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</si>
  <si>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</si>
  <si>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</si>
  <si>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</si>
  <si>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</si>
  <si>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</si>
  <si>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</si>
  <si>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</si>
  <si>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</si>
  <si>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</si>
  <si>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</si>
  <si>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</si>
  <si>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</si>
  <si>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</si>
  <si>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</si>
  <si>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</si>
  <si>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</si>
  <si>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</si>
  <si>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</si>
  <si>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</si>
  <si>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</si>
  <si>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</si>
  <si>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</si>
  <si>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</si>
  <si>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</si>
  <si>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</si>
  <si>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</si>
  <si>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</si>
  <si>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</si>
  <si>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</si>
  <si>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</si>
  <si>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</si>
  <si>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</si>
  <si>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</si>
  <si>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</si>
  <si>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</si>
  <si>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</si>
  <si>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</si>
  <si>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</si>
  <si>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</si>
  <si>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</si>
  <si>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</si>
  <si>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</si>
  <si>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</si>
  <si>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</si>
  <si>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</si>
  <si>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</si>
  <si>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</si>
  <si>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</si>
  <si>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</si>
  <si>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</si>
  <si>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</si>
  <si>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</si>
  <si>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</si>
  <si>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</si>
  <si>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</si>
  <si>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</si>
  <si>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</si>
  <si>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</si>
  <si>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</si>
  <si>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</si>
  <si>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</si>
  <si>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</si>
  <si>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</si>
  <si>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</si>
  <si>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</si>
  <si>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</si>
  <si>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</si>
  <si>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</si>
  <si>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</si>
  <si>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</si>
  <si>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</si>
  <si>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</si>
  <si>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</si>
  <si>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</si>
  <si>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</si>
  <si>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</si>
  <si>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</si>
  <si>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</si>
  <si>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</si>
  <si>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</si>
  <si>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</si>
  <si>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</si>
  <si>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</si>
  <si>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</si>
  <si>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</si>
  <si>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</si>
  <si>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</si>
  <si>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</si>
  <si>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</si>
  <si>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</si>
  <si>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</si>
  <si>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</si>
  <si>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</si>
  <si>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</si>
  <si>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</si>
  <si>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</si>
  <si>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</si>
  <si>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</si>
  <si>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</si>
  <si>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</si>
  <si>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</si>
  <si>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</si>
  <si>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</si>
  <si>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</si>
  <si>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</si>
  <si>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</si>
  <si>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</si>
  <si>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</si>
  <si>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</si>
  <si>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</si>
  <si>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</si>
  <si>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</si>
  <si>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</si>
  <si>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</si>
  <si>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</si>
  <si>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</si>
  <si>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</si>
  <si>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</si>
  <si>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</si>
  <si>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</si>
  <si>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</si>
  <si>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</si>
  <si>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</si>
  <si>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</si>
  <si>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</si>
  <si>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</si>
  <si>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</si>
  <si>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</si>
  <si>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</si>
  <si>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</si>
  <si>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</si>
  <si>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</si>
  <si>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</si>
  <si>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</si>
  <si>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</si>
  <si>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</si>
  <si>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</si>
  <si>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</si>
  <si>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</si>
  <si>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</si>
  <si>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</si>
  <si>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</si>
  <si>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</si>
  <si>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</si>
  <si>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</si>
  <si>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</si>
  <si>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</si>
  <si>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</si>
  <si>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</si>
  <si>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</si>
  <si>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</si>
  <si>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</si>
  <si>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</si>
  <si>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</si>
  <si>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</si>
  <si>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</si>
  <si>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</si>
  <si>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</si>
  <si>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</si>
  <si>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</si>
  <si>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</si>
  <si>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</si>
  <si>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</si>
  <si>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</si>
  <si>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</si>
  <si>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</si>
  <si>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</si>
  <si>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</si>
  <si>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</si>
  <si>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</si>
  <si>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</si>
  <si>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</si>
  <si>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</si>
  <si>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</si>
  <si>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</si>
  <si>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</si>
  <si>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</si>
  <si>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</si>
  <si>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</si>
  <si>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</si>
  <si>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</si>
  <si>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</si>
  <si>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</si>
  <si>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</si>
  <si>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</si>
  <si>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</si>
  <si>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</si>
  <si>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</si>
  <si>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</si>
  <si>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</si>
  <si>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</si>
  <si>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</si>
  <si>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</si>
  <si>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</si>
  <si>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</si>
  <si>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</si>
  <si>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</si>
  <si>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</si>
  <si>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</si>
  <si>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</si>
  <si>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</si>
  <si>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</si>
  <si>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</si>
  <si>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</si>
  <si>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</si>
  <si>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</si>
  <si>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</si>
  <si>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</si>
  <si>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</si>
  <si>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</si>
  <si>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</si>
  <si>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</si>
  <si>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</si>
  <si>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</si>
  <si>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</si>
  <si>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</si>
  <si>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</si>
  <si>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</si>
  <si>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</si>
  <si>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</si>
  <si>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</si>
  <si>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</si>
  <si>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</si>
  <si>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</si>
  <si>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</si>
  <si>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</si>
  <si>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</si>
  <si>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</si>
  <si>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</si>
  <si>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</si>
  <si>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</si>
  <si>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</si>
  <si>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</si>
  <si>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</si>
  <si>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</si>
  <si>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</si>
  <si>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</si>
  <si>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</si>
  <si>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</si>
  <si>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</si>
  <si>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</si>
  <si>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</si>
  <si>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</si>
  <si>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</si>
  <si>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</si>
  <si>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</si>
  <si>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</si>
  <si>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</si>
  <si>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</si>
  <si>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</si>
  <si>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</si>
  <si>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</si>
  <si>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</si>
  <si>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</si>
  <si>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</si>
  <si>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</si>
  <si>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</si>
  <si>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</si>
  <si>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</si>
  <si>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</si>
  <si>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</si>
  <si>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</si>
  <si>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</si>
  <si>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</si>
  <si>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</si>
  <si>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</si>
  <si>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</si>
  <si>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</si>
  <si>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</si>
  <si>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</si>
  <si>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</si>
  <si>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</si>
  <si>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</si>
  <si>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</si>
  <si>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</si>
  <si>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</si>
  <si>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</si>
  <si>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</si>
  <si>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</si>
  <si>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</si>
  <si>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</si>
  <si>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</si>
  <si>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</si>
  <si>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</si>
  <si>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</si>
  <si>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</si>
  <si>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</si>
  <si>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</si>
  <si>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</si>
  <si>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</si>
  <si>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</si>
  <si>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</si>
  <si>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</si>
  <si>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</si>
  <si>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</si>
  <si>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</si>
  <si>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</si>
  <si>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</si>
  <si>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</si>
  <si>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</si>
  <si>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</si>
  <si>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</si>
  <si>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</si>
  <si>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</si>
  <si>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</si>
  <si>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</si>
  <si>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</si>
  <si>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</si>
  <si>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</si>
  <si>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</si>
  <si>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</si>
  <si>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</si>
  <si>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</si>
  <si>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</si>
  <si>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</si>
  <si>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</si>
  <si>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</si>
  <si>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</si>
  <si>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</si>
  <si>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</si>
  <si>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</si>
  <si>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</si>
  <si>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</si>
  <si>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</si>
  <si>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</si>
  <si>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</si>
  <si>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</si>
  <si>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</si>
  <si>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</si>
  <si>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</si>
  <si>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</si>
  <si>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</si>
  <si>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</si>
  <si>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</si>
  <si>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</si>
  <si>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</si>
  <si>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</si>
  <si>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</si>
  <si>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</si>
  <si>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</si>
  <si>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</si>
  <si>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</si>
  <si>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</si>
  <si>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</si>
  <si>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</si>
  <si>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</si>
  <si>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</si>
  <si>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</si>
  <si>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</si>
  <si>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</si>
  <si>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</si>
  <si>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</si>
  <si>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</si>
  <si>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</si>
  <si>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</si>
  <si>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</si>
  <si>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</si>
  <si>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</si>
  <si>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</si>
  <si>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</si>
  <si>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</si>
  <si>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</si>
  <si>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</si>
  <si>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</si>
  <si>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</si>
  <si>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</si>
  <si>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</si>
  <si>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</si>
  <si>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</si>
  <si>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</si>
  <si>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</si>
  <si>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</si>
  <si>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</si>
  <si>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</si>
  <si>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</si>
  <si>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</si>
  <si>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</si>
  <si>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</si>
  <si>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</si>
  <si>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</si>
  <si>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</si>
  <si>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</si>
  <si>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</si>
  <si>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</si>
  <si>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</si>
  <si>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</si>
  <si>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</si>
  <si>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</si>
  <si>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</si>
  <si>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</si>
  <si>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</si>
  <si>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</si>
  <si>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</si>
  <si>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</si>
  <si>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</si>
  <si>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</si>
  <si>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</si>
  <si>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</si>
  <si>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</si>
  <si>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</si>
  <si>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</si>
  <si>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</si>
  <si>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</si>
  <si>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</si>
  <si>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</si>
  <si>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</si>
  <si>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</si>
  <si>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</si>
  <si>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</si>
  <si>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</si>
  <si>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</si>
  <si>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</si>
  <si>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</si>
  <si>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</si>
  <si>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</si>
  <si>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</si>
  <si>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</si>
  <si>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</si>
  <si>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</si>
  <si>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</si>
  <si>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</si>
  <si>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</si>
  <si>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</si>
  <si>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</si>
  <si>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</si>
  <si>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</si>
  <si>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</si>
  <si>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</si>
  <si>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</si>
  <si>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</si>
  <si>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</si>
  <si>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</si>
  <si>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</si>
  <si>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</si>
  <si>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</si>
  <si>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</si>
  <si>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</si>
  <si>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</si>
  <si>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</si>
  <si>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</si>
  <si>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</si>
  <si>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</si>
  <si>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</si>
  <si>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</si>
  <si>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</si>
  <si>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</si>
  <si>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</si>
  <si>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</si>
  <si>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</si>
  <si>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</si>
  <si>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</si>
  <si>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</si>
  <si>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</si>
  <si>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</si>
  <si>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</si>
  <si>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</si>
  <si>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</si>
  <si>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</si>
  <si>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</si>
  <si>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</si>
  <si>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</si>
  <si>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</si>
  <si>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</si>
  <si>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</si>
  <si>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</si>
  <si>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</si>
  <si>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</si>
  <si>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</si>
  <si>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</si>
  <si>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</si>
  <si>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</si>
  <si>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</si>
  <si>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</si>
  <si>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</si>
  <si>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</si>
  <si>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</si>
  <si>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</si>
  <si>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</si>
  <si>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</si>
  <si>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</si>
  <si>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</si>
  <si>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</si>
  <si>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</si>
  <si>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</si>
  <si>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</si>
  <si>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</si>
  <si>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</si>
  <si>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</si>
  <si>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</si>
  <si>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</si>
  <si>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</si>
  <si>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</si>
  <si>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</si>
  <si>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</si>
  <si>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</si>
  <si>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</si>
  <si>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</si>
  <si>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</si>
  <si>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</si>
  <si>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</si>
  <si>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</si>
  <si>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</si>
  <si>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</si>
  <si>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</si>
  <si>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</si>
  <si>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</si>
  <si>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</si>
  <si>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</si>
  <si>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</si>
  <si>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</si>
  <si>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</si>
  <si>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</si>
  <si>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</si>
  <si>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</si>
  <si>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</si>
  <si>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</si>
  <si>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</si>
  <si>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</si>
  <si>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</si>
  <si>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</si>
  <si>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</si>
  <si>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</si>
  <si>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</si>
  <si>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</si>
  <si>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</si>
  <si>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</si>
  <si>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</si>
  <si>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</si>
  <si>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</si>
  <si>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</si>
  <si>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</si>
  <si>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</si>
  <si>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</si>
  <si>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</si>
  <si>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</si>
  <si>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</si>
  <si>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</si>
  <si>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</si>
  <si>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</si>
  <si>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</si>
  <si>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</si>
  <si>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</si>
  <si>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</si>
  <si>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</si>
  <si>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</si>
  <si>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</si>
  <si>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</si>
  <si>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</si>
  <si>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</si>
  <si>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</si>
  <si>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</si>
  <si>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</si>
  <si>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</si>
  <si>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</si>
  <si>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</si>
  <si>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</si>
  <si>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</si>
  <si>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</si>
  <si>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</si>
  <si>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</si>
  <si>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</si>
  <si>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</si>
  <si>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</si>
  <si>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</si>
  <si>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</si>
  <si>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</si>
  <si>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</si>
  <si>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</si>
  <si>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</si>
  <si>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</si>
  <si>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</si>
  <si>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</si>
  <si>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</si>
  <si>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</si>
  <si>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</si>
  <si>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</si>
  <si>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</si>
  <si>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</si>
  <si>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</si>
  <si>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</si>
  <si>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</si>
  <si>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</si>
  <si>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</si>
  <si>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</si>
  <si>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</si>
  <si>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</si>
  <si>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</si>
  <si>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</si>
  <si>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</si>
  <si>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</si>
  <si>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</si>
  <si>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</si>
  <si>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</si>
  <si>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</si>
  <si>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</si>
  <si>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</si>
  <si>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</si>
  <si>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</si>
  <si>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</si>
  <si>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</si>
  <si>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</si>
  <si>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</si>
  <si>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</si>
  <si>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</si>
  <si>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</si>
  <si>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</si>
  <si>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</si>
  <si>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</si>
  <si>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</si>
  <si>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</si>
  <si>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</si>
  <si>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</si>
  <si>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</si>
  <si>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</si>
  <si>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</si>
  <si>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</si>
  <si>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</si>
  <si>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</si>
  <si>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</si>
  <si>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</si>
  <si>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</si>
  <si>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</si>
  <si>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</si>
  <si>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</si>
  <si>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</si>
  <si>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</si>
  <si>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</si>
  <si>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</si>
  <si>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</si>
  <si>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</si>
  <si>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</si>
  <si>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</si>
  <si>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</si>
  <si>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</si>
  <si>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</si>
  <si>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</si>
  <si>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</si>
  <si>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</si>
  <si>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</si>
  <si>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</si>
  <si>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</si>
  <si>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</si>
  <si>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</si>
  <si>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</si>
  <si>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</si>
  <si>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</si>
  <si>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</si>
  <si>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</si>
  <si>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</si>
  <si>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</si>
  <si>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</si>
  <si>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</si>
  <si>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</si>
  <si>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</si>
  <si>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</si>
  <si>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</si>
  <si>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</si>
  <si>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</si>
  <si>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</si>
  <si>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</si>
  <si>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</si>
  <si>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</si>
  <si>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</si>
  <si>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</si>
  <si>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</si>
  <si>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</si>
  <si>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</si>
  <si>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</si>
  <si>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</si>
  <si>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</si>
  <si>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</si>
  <si>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</si>
  <si>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</si>
  <si>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</si>
  <si>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</si>
  <si>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</si>
  <si>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</si>
  <si>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</si>
  <si>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</si>
  <si>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</si>
  <si>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</si>
  <si>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</si>
  <si>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</si>
  <si>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</si>
  <si>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</si>
  <si>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</si>
  <si>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</si>
  <si>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</si>
  <si>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</si>
  <si>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</si>
  <si>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</si>
  <si>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</si>
  <si>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</si>
  <si>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</si>
  <si>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</si>
  <si>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</si>
  <si>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</si>
  <si>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</si>
  <si>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</si>
  <si>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</si>
  <si>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</si>
  <si>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</si>
  <si>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</si>
  <si>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</si>
  <si>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</si>
  <si>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</si>
  <si>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</si>
  <si>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</si>
  <si>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</si>
  <si>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</si>
  <si>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</si>
  <si>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</si>
  <si>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</si>
  <si>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</si>
  <si>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</si>
  <si>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</si>
  <si>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</si>
  <si>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</si>
  <si>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</si>
  <si>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</si>
  <si>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</si>
  <si>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</si>
  <si>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</si>
  <si>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</si>
  <si>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</si>
  <si>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</si>
  <si>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</si>
  <si>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</si>
  <si>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</si>
  <si>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</si>
  <si>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</si>
  <si>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</si>
  <si>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</si>
  <si>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</si>
  <si>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</si>
  <si>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</si>
  <si>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</si>
  <si>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</si>
  <si>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</si>
  <si>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</si>
  <si>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</si>
  <si>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</si>
  <si>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</si>
  <si>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</si>
  <si>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</si>
  <si>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</si>
  <si>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</si>
  <si>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</si>
  <si>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</si>
  <si>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</si>
  <si>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</si>
  <si>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</si>
  <si>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</si>
  <si>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</si>
  <si>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</si>
  <si>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</si>
  <si>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</si>
  <si>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</si>
  <si>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</si>
  <si>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</si>
  <si>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</si>
  <si>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</si>
  <si>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</si>
  <si>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</si>
  <si>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</si>
  <si>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</si>
  <si>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</si>
  <si>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</si>
  <si>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</si>
  <si>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</si>
  <si>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</si>
  <si>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</si>
  <si>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</si>
  <si>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</si>
  <si>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</si>
  <si>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</si>
  <si>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</si>
  <si>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</si>
  <si>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</si>
  <si>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</si>
  <si>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</si>
  <si>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</si>
  <si>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</si>
  <si>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</si>
  <si>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</si>
  <si>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</si>
  <si>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</si>
  <si>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</si>
  <si>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</si>
  <si>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</si>
  <si>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</si>
  <si>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</si>
  <si>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</si>
  <si>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</si>
  <si>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</si>
  <si>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</si>
  <si>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</si>
  <si>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</si>
  <si>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</si>
  <si>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</si>
  <si>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</si>
  <si>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</si>
  <si>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</si>
  <si>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</si>
  <si>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</si>
  <si>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</si>
  <si>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</si>
  <si>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</si>
  <si>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</si>
  <si>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</si>
  <si>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</si>
  <si>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</si>
  <si>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</si>
  <si>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</si>
  <si>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</si>
  <si>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</si>
  <si>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</si>
  <si>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</si>
  <si>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</si>
  <si>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</si>
  <si>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</si>
  <si>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</si>
  <si>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</si>
  <si>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</si>
  <si>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</si>
  <si>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</si>
  <si>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</si>
  <si>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</si>
  <si>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</si>
  <si>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</si>
  <si>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</si>
  <si>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</si>
  <si>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</si>
  <si>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</si>
  <si>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</si>
  <si>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</si>
  <si>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</si>
  <si>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</si>
  <si>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</si>
  <si>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</si>
  <si>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</si>
  <si>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</si>
  <si>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</si>
  <si>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</si>
  <si>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</si>
  <si>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</si>
  <si>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</si>
  <si>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</si>
  <si>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</si>
  <si>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</si>
  <si>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</si>
  <si>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</si>
  <si>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</si>
  <si>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</si>
  <si>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</si>
  <si>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</si>
  <si>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</si>
  <si>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</si>
  <si>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</si>
  <si>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</si>
  <si>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</si>
  <si>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</si>
  <si>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</si>
  <si>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</si>
  <si>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</si>
  <si>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</si>
  <si>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</si>
  <si>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</si>
  <si>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</si>
  <si>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</si>
  <si>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</si>
  <si>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</si>
  <si>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</si>
  <si>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</si>
  <si>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</si>
  <si>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</si>
  <si>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</si>
  <si>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</si>
  <si>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</si>
  <si>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</si>
  <si>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</si>
  <si>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</si>
  <si>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</si>
  <si>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</si>
  <si>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</si>
  <si>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</si>
  <si>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</si>
  <si>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</si>
  <si>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</si>
  <si>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</si>
  <si>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</si>
  <si>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</si>
  <si>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</si>
  <si>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</si>
  <si>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</si>
  <si>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</si>
  <si>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</si>
  <si>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</si>
  <si>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</si>
  <si>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</si>
  <si>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</si>
  <si>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</si>
  <si>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</si>
  <si>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</si>
  <si>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</si>
  <si>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</si>
  <si>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</si>
  <si>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</si>
  <si>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</si>
  <si>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</si>
  <si>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</si>
  <si>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</si>
  <si>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</si>
  <si>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</si>
  <si>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</si>
  <si>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</si>
  <si>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</si>
  <si>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</si>
  <si>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</si>
  <si>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</si>
  <si>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</si>
  <si>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</si>
  <si>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</si>
  <si>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</si>
  <si>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</si>
  <si>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</si>
  <si>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</si>
  <si>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</si>
  <si>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</si>
  <si>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</si>
  <si>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</si>
  <si>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</si>
  <si>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</si>
  <si>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</si>
  <si>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</si>
  <si>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</si>
  <si>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</si>
  <si>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</si>
  <si>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</si>
  <si>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</si>
  <si>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</si>
  <si>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</si>
  <si>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</si>
  <si>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</si>
  <si>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</si>
  <si>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</si>
  <si>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</si>
  <si>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</si>
  <si>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</si>
  <si>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</si>
  <si>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</si>
  <si>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</si>
  <si>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</si>
  <si>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</si>
  <si>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</si>
  <si>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</si>
  <si>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</si>
  <si>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</si>
  <si>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</si>
  <si>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</si>
  <si>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</si>
  <si>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</si>
  <si>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</si>
  <si>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</si>
  <si>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</si>
  <si>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</si>
  <si>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</si>
  <si>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</si>
  <si>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</si>
  <si>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</si>
  <si>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</si>
  <si>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</si>
  <si>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</si>
  <si>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</si>
  <si>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</si>
  <si>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</si>
  <si>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</si>
  <si>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</si>
  <si>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</si>
  <si>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</si>
  <si>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</si>
  <si>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</si>
  <si>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</si>
  <si>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</si>
  <si>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</si>
  <si>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</si>
  <si>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</si>
  <si>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</si>
  <si>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</si>
  <si>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</si>
  <si>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</si>
  <si>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</si>
  <si>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</si>
  <si>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</si>
  <si>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</si>
  <si>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</si>
  <si>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</si>
  <si>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</si>
  <si>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</si>
  <si>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</si>
  <si>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</si>
  <si>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</si>
  <si>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</si>
  <si>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</si>
  <si>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</si>
  <si>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</si>
  <si>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</si>
  <si>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</si>
  <si>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</si>
  <si>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</si>
  <si>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</si>
  <si>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</si>
  <si>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</si>
  <si>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</si>
  <si>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</si>
  <si>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</si>
  <si>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</si>
  <si>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</si>
  <si>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</si>
  <si>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</si>
  <si>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</si>
  <si>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</si>
  <si>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</si>
  <si>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</si>
  <si>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</si>
  <si>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</si>
  <si>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</si>
  <si>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</si>
  <si>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</si>
  <si>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</si>
  <si>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</si>
  <si>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</si>
  <si>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</si>
  <si>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</si>
  <si>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</si>
  <si>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</si>
  <si>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</si>
  <si>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</si>
  <si>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</si>
  <si>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</si>
  <si>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</si>
  <si>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</si>
  <si>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</si>
  <si>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</si>
  <si>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</si>
  <si>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</si>
  <si>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</si>
  <si>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</si>
  <si>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</si>
  <si>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</si>
  <si>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</si>
  <si>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</si>
  <si>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</si>
  <si>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</si>
  <si>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</si>
  <si>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</si>
  <si>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</si>
  <si>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</si>
  <si>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</si>
  <si>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</si>
  <si>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</si>
  <si>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</si>
  <si>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</si>
  <si>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</si>
  <si>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</si>
  <si>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</si>
  <si>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</si>
  <si>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</si>
  <si>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</si>
  <si>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</si>
  <si>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</si>
  <si>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</si>
  <si>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</si>
  <si>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</si>
  <si>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</si>
  <si>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</si>
  <si>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</si>
  <si>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</si>
  <si>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</si>
  <si>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</si>
  <si>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</si>
  <si>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</si>
  <si>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</si>
  <si>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</si>
  <si>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</si>
  <si>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</si>
  <si>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</si>
  <si>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</si>
  <si>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</si>
  <si>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</si>
  <si>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</si>
  <si>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</si>
  <si>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</si>
  <si>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</si>
  <si>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</si>
  <si>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</si>
  <si>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</si>
  <si>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</si>
  <si>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</si>
  <si>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</si>
  <si>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</si>
  <si>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</si>
  <si>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</si>
  <si>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</si>
  <si>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</si>
  <si>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</si>
  <si>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</si>
  <si>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</si>
  <si>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</si>
  <si>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</si>
  <si>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</si>
  <si>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</si>
  <si>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</si>
  <si>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</si>
  <si>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</si>
  <si>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</si>
  <si>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</si>
  <si>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</si>
  <si>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</si>
  <si>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</si>
  <si>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</si>
  <si>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</si>
  <si>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</si>
  <si>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</si>
  <si>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</si>
  <si>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</si>
  <si>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</si>
  <si>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</si>
  <si>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</si>
  <si>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</si>
  <si>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</si>
  <si>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</si>
  <si>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</si>
  <si>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</si>
  <si>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</si>
  <si>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</si>
  <si>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</si>
  <si>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</si>
  <si>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</si>
  <si>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</si>
  <si>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</si>
  <si>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</si>
  <si>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</si>
  <si>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</si>
  <si>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</si>
  <si>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</si>
  <si>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</si>
  <si>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</si>
  <si>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</si>
  <si>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</si>
  <si>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</si>
  <si>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</si>
  <si>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</si>
  <si>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</si>
  <si>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</si>
  <si>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</si>
  <si>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</si>
  <si>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</si>
  <si>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</si>
  <si>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</si>
  <si>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</si>
  <si>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</si>
  <si>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</si>
  <si>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</si>
  <si>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</si>
  <si>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</si>
  <si>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</si>
  <si>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</si>
  <si>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</si>
  <si>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</si>
  <si>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</si>
  <si>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</si>
  <si>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</si>
  <si>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</si>
  <si>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</si>
  <si>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</si>
  <si>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</si>
  <si>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</si>
  <si>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</si>
  <si>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</si>
  <si>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</si>
  <si>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</si>
  <si>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</si>
  <si>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</si>
  <si>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</si>
  <si>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</si>
  <si>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</si>
  <si>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</si>
  <si>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</si>
  <si>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</si>
  <si>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</si>
  <si>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</si>
  <si>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</si>
  <si>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</si>
  <si>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</si>
  <si>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</si>
  <si>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</si>
  <si>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</si>
  <si>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</si>
  <si>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</si>
  <si>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</si>
  <si>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</si>
  <si>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</si>
  <si>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</si>
  <si>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</si>
  <si>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</si>
  <si>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</si>
  <si>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</si>
  <si>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</si>
  <si>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</si>
  <si>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</si>
  <si>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</si>
  <si>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</si>
  <si>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</si>
  <si>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</si>
  <si>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</si>
  <si>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</si>
  <si>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</si>
  <si>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</si>
  <si>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</si>
  <si>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</si>
  <si>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</si>
  <si>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</si>
  <si>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</si>
  <si>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</si>
  <si>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</si>
  <si>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</si>
  <si>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</si>
  <si>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</si>
  <si>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</si>
  <si>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</si>
  <si>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</si>
  <si>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</si>
  <si>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</si>
  <si>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</si>
  <si>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</si>
  <si>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</si>
  <si>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</si>
  <si>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</si>
  <si>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</si>
  <si>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</si>
  <si>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</si>
  <si>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</si>
  <si>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</si>
  <si>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</si>
  <si>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</si>
  <si>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</si>
  <si>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</si>
  <si>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</si>
  <si>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</si>
  <si>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</si>
  <si>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</si>
  <si>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</si>
  <si>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</si>
  <si>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</si>
  <si>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</si>
  <si>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</si>
  <si>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</si>
  <si>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</si>
  <si>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</si>
  <si>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</si>
  <si>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</si>
  <si>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</si>
  <si>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</si>
  <si>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</si>
  <si>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</si>
  <si>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</si>
  <si>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</si>
  <si>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</si>
  <si>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</si>
  <si>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</si>
  <si>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</si>
  <si>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</si>
  <si>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</si>
  <si>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</si>
  <si>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</si>
  <si>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</si>
  <si>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</si>
  <si>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</si>
  <si>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</si>
  <si>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</si>
  <si>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</si>
  <si>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</si>
  <si>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</si>
  <si>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</si>
  <si>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</si>
  <si>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</si>
  <si>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</si>
  <si>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</si>
  <si>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</si>
  <si>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</si>
  <si>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</si>
  <si>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</si>
  <si>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</si>
  <si>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</si>
  <si>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</si>
  <si>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</si>
  <si>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</si>
  <si>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</si>
  <si>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</si>
  <si>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</si>
  <si>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</si>
  <si>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</si>
  <si>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</si>
  <si>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</si>
  <si>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</si>
  <si>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</si>
  <si>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</si>
  <si>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</si>
  <si>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</si>
  <si>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</si>
  <si>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</si>
  <si>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</si>
  <si>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</si>
  <si>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</si>
  <si>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</si>
  <si>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</si>
  <si>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</si>
  <si>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</si>
  <si>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</si>
  <si>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</si>
  <si>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</si>
  <si>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</si>
  <si>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</si>
  <si>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</si>
  <si>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</si>
  <si>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</si>
  <si>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</si>
  <si>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</si>
  <si>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</si>
  <si>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</si>
  <si>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</si>
  <si>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</si>
  <si>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</si>
  <si>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</si>
  <si>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</si>
  <si>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</si>
  <si>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</si>
  <si>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</si>
  <si>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</si>
  <si>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</si>
  <si>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</si>
  <si>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</si>
  <si>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</si>
  <si>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</si>
  <si>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</si>
  <si>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</si>
  <si>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</si>
  <si>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</si>
  <si>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</si>
  <si>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</si>
  <si>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</si>
  <si>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</si>
  <si>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</si>
  <si>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</si>
  <si>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</si>
  <si>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</si>
  <si>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</si>
  <si>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</si>
  <si>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</si>
  <si>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</si>
  <si>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</si>
  <si>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</si>
  <si>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</si>
  <si>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</si>
  <si>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</si>
  <si>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</si>
  <si>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</si>
  <si>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</si>
  <si>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</si>
  <si>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</si>
  <si>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</si>
  <si>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</si>
  <si>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</si>
  <si>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</si>
  <si>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</si>
  <si>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</si>
  <si>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</si>
  <si>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</si>
  <si>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</si>
  <si>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</si>
  <si>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</si>
  <si>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</si>
  <si>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</si>
  <si>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</si>
  <si>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</si>
  <si>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</si>
  <si>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</si>
  <si>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</si>
  <si>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</si>
  <si>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</si>
  <si>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</si>
  <si>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</si>
  <si>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</si>
  <si>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</si>
  <si>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</si>
  <si>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</si>
  <si>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</si>
  <si>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</si>
  <si>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</si>
  <si>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</si>
  <si>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</si>
  <si>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</si>
  <si>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</si>
  <si>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</si>
  <si>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</si>
  <si>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</si>
  <si>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</si>
  <si>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</si>
  <si>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</si>
  <si>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</si>
  <si>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</si>
  <si>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</si>
  <si>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</si>
  <si>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</si>
  <si>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</si>
  <si>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</si>
  <si>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</si>
  <si>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</si>
  <si>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</si>
  <si>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</si>
  <si>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</si>
  <si>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</si>
  <si>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</si>
  <si>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</si>
  <si>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</si>
  <si>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</si>
  <si>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</si>
  <si>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</si>
  <si>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</si>
  <si>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</si>
  <si>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</si>
  <si>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</si>
  <si>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</si>
  <si>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</si>
  <si>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</si>
  <si>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</si>
  <si>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</si>
  <si>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</si>
  <si>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</si>
  <si>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</si>
  <si>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</si>
  <si>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</si>
  <si>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</si>
  <si>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</si>
  <si>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</si>
  <si>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</si>
  <si>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</si>
  <si>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</si>
  <si>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</si>
  <si>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</si>
  <si>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</si>
  <si>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</si>
  <si>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</si>
  <si>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</si>
  <si>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</si>
  <si>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</si>
  <si>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</si>
  <si>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</si>
  <si>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</si>
  <si>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</si>
  <si>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</si>
  <si>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</si>
  <si>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</si>
  <si>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</si>
  <si>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</si>
  <si>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</si>
  <si>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</si>
  <si>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</si>
  <si>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</si>
  <si>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</si>
  <si>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</si>
  <si>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</si>
  <si>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</si>
  <si>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</si>
  <si>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</si>
  <si>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</si>
  <si>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</si>
  <si>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</si>
  <si>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</si>
  <si>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</si>
  <si>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</si>
  <si>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</si>
  <si>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</si>
  <si>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</si>
  <si>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</si>
  <si>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</si>
  <si>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</si>
  <si>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</si>
  <si>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</si>
  <si>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</si>
  <si>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</si>
  <si>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</si>
  <si>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</si>
  <si>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</si>
  <si>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</si>
  <si>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</si>
  <si>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</si>
  <si>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</si>
  <si>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</si>
  <si>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</si>
  <si>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</si>
  <si>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</si>
  <si>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</si>
  <si>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</si>
  <si>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</si>
  <si>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</si>
  <si>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</si>
  <si>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</si>
  <si>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</si>
  <si>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</si>
  <si>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</si>
  <si>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</si>
  <si>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</si>
  <si>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</si>
  <si>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</si>
  <si>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</si>
  <si>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</si>
  <si>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</si>
  <si>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</si>
  <si>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</si>
  <si>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</si>
  <si>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</si>
  <si>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</si>
  <si>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</si>
  <si>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</si>
  <si>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</si>
  <si>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</si>
  <si>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</si>
  <si>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</si>
  <si>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</si>
  <si>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</si>
  <si>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</si>
  <si>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</si>
  <si>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</si>
  <si>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</si>
  <si>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</si>
  <si>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</si>
  <si>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</si>
  <si>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</si>
  <si>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</si>
  <si>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</si>
  <si>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</si>
  <si>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</si>
  <si>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</si>
  <si>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</si>
  <si>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</si>
  <si>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</si>
  <si>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</si>
  <si>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</si>
  <si>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</si>
  <si>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</si>
  <si>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</si>
  <si>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</si>
  <si>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</si>
  <si>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</si>
  <si>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</si>
  <si>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</si>
  <si>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</si>
  <si>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</si>
  <si>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</si>
  <si>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</si>
  <si>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</si>
  <si>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</si>
  <si>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</si>
  <si>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</si>
  <si>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</si>
  <si>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</si>
  <si>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</si>
  <si>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</si>
  <si>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</si>
  <si>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</si>
  <si>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</si>
  <si>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</si>
  <si>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</si>
  <si>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</si>
  <si>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</si>
  <si>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</si>
  <si>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</si>
  <si>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</si>
  <si>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</si>
  <si>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</si>
  <si>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</si>
  <si>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</si>
  <si>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</si>
  <si>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</si>
  <si>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</si>
  <si>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</si>
  <si>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</si>
  <si>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</si>
  <si>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</si>
  <si>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</si>
  <si>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</si>
  <si>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</si>
  <si>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</si>
  <si>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</si>
  <si>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</si>
  <si>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</si>
  <si>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</si>
  <si>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</si>
  <si>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</si>
  <si>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</si>
  <si>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</si>
  <si>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</si>
  <si>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</si>
  <si>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</si>
  <si>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</si>
  <si>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</si>
  <si>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</si>
  <si>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</si>
  <si>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</si>
  <si>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</si>
  <si>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</si>
  <si>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</si>
  <si>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</si>
  <si>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</si>
  <si>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</si>
  <si>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</si>
  <si>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</si>
  <si>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</si>
  <si>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</si>
  <si>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</si>
  <si>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</si>
  <si>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</si>
  <si>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</si>
  <si>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</si>
  <si>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</si>
  <si>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</si>
  <si>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</si>
  <si>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</si>
  <si>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</si>
  <si>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</si>
  <si>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</si>
  <si>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</si>
  <si>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</si>
  <si>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</si>
  <si>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</si>
  <si>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</si>
  <si>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</si>
  <si>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</si>
  <si>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</si>
  <si>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</si>
  <si>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</si>
  <si>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</si>
  <si>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</si>
  <si>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</si>
  <si>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</si>
  <si>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</si>
  <si>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</si>
  <si>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</si>
  <si>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</si>
  <si>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</si>
  <si>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</si>
  <si>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</si>
  <si>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</si>
  <si>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</si>
  <si>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</si>
  <si>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</si>
  <si>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</si>
  <si>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</si>
  <si>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</si>
  <si>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</si>
  <si>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</si>
  <si>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</si>
  <si>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</si>
  <si>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</si>
  <si>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</si>
  <si>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</si>
  <si>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</si>
  <si>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</si>
  <si>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</si>
  <si>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</si>
  <si>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</si>
  <si>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</si>
  <si>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</si>
  <si>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</si>
  <si>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</si>
  <si>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</si>
  <si>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</si>
  <si>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</si>
  <si>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</si>
  <si>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</si>
  <si>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</si>
  <si>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</si>
  <si>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</si>
  <si>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</si>
  <si>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</si>
  <si>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</si>
  <si>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</si>
  <si>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</si>
  <si>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</si>
  <si>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</si>
  <si>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</si>
  <si>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</si>
  <si>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</si>
  <si>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</si>
  <si>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</si>
  <si>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</si>
  <si>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</si>
  <si>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</si>
  <si>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</si>
  <si>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</si>
  <si>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</si>
  <si>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</si>
  <si>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</si>
  <si>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</si>
  <si>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</si>
  <si>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</si>
  <si>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</si>
  <si>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</si>
  <si>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</si>
  <si>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</si>
  <si>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</si>
  <si>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</si>
  <si>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</si>
  <si>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</si>
  <si>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</si>
  <si>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</si>
  <si>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</si>
  <si>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</si>
  <si>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</si>
  <si>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</si>
  <si>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</si>
  <si>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</si>
  <si>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</si>
  <si>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</si>
  <si>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</si>
  <si>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</si>
  <si>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</si>
  <si>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</si>
  <si>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</si>
  <si>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</si>
  <si>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</si>
  <si>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</si>
  <si>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</si>
  <si>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</si>
  <si>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</si>
  <si>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</si>
  <si>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</si>
  <si>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</si>
  <si>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</si>
  <si>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</si>
  <si>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</si>
  <si>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</si>
  <si>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</si>
  <si>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</si>
  <si>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</si>
  <si>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</si>
  <si>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</si>
  <si>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</si>
  <si>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</si>
  <si>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</si>
  <si>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</si>
  <si>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</si>
  <si>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</si>
  <si>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</si>
  <si>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</si>
  <si>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</si>
  <si>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</si>
  <si>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</si>
  <si>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</si>
  <si>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</si>
  <si>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</si>
  <si>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</si>
  <si>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</si>
  <si>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</si>
  <si>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</si>
  <si>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</si>
  <si>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</si>
  <si>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</si>
  <si>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</si>
  <si>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</si>
  <si>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</si>
  <si>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</si>
  <si>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</si>
  <si>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</si>
  <si>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</si>
  <si>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</si>
  <si>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</si>
  <si>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</si>
  <si>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</si>
  <si>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</si>
  <si>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</si>
  <si>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</si>
  <si>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</si>
  <si>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</si>
  <si>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</si>
  <si>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</si>
  <si>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</si>
  <si>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</si>
  <si>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</si>
  <si>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</si>
  <si>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</si>
  <si>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</si>
  <si>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</si>
  <si>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</si>
  <si>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</si>
  <si>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</si>
  <si>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</si>
  <si>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</si>
  <si>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</si>
  <si>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</si>
  <si>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</si>
  <si>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</si>
  <si>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</si>
  <si>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</si>
  <si>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</si>
  <si>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</si>
  <si>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</si>
  <si>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</si>
  <si>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</si>
  <si>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</si>
  <si>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</si>
  <si>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</si>
  <si>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</si>
  <si>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</si>
  <si>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</si>
  <si>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</si>
  <si>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</si>
  <si>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</si>
  <si>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</si>
  <si>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</si>
  <si>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</si>
  <si>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</si>
  <si>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</si>
  <si>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</si>
  <si>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</si>
  <si>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</si>
  <si>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</si>
  <si>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</si>
  <si>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</si>
  <si>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</si>
  <si>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</si>
  <si>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</si>
  <si>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</si>
  <si>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</si>
  <si>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</si>
  <si>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</si>
  <si>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</si>
  <si>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</si>
  <si>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</si>
  <si>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</si>
  <si>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</si>
  <si>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</si>
  <si>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</si>
  <si>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</si>
  <si>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</si>
  <si>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</si>
  <si>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</si>
  <si>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</si>
  <si>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</si>
  <si>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</si>
  <si>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</si>
  <si>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</si>
  <si>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</si>
  <si>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</si>
  <si>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</si>
  <si>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</si>
  <si>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</si>
  <si>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</si>
  <si>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</si>
  <si>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</si>
  <si>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</si>
  <si>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</si>
  <si>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</si>
  <si>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</si>
  <si>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</si>
  <si>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</si>
  <si>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</si>
  <si>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</si>
  <si>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</si>
  <si>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</si>
  <si>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</si>
  <si>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</si>
  <si>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</si>
  <si>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</si>
  <si>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</si>
  <si>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</si>
  <si>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</si>
  <si>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</si>
  <si>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</si>
  <si>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</si>
  <si>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</si>
  <si>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</si>
  <si>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</si>
  <si>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</si>
  <si>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</si>
  <si>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</si>
  <si>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</si>
  <si>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</si>
  <si>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</si>
  <si>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</si>
  <si>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</si>
  <si>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</si>
  <si>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</si>
  <si>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</si>
  <si>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</si>
  <si>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</si>
  <si>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</si>
  <si>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</si>
  <si>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</si>
  <si>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</si>
  <si>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</si>
  <si>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</si>
  <si>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</si>
  <si>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</si>
  <si>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</si>
  <si>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</si>
  <si>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</si>
  <si>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</si>
  <si>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</si>
  <si>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</si>
  <si>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</si>
  <si>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</si>
  <si>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</si>
  <si>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</si>
  <si>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</si>
  <si>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</si>
  <si>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</si>
  <si>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</si>
  <si>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</si>
  <si>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</si>
  <si>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</si>
  <si>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</si>
  <si>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</si>
  <si>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</si>
  <si>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</si>
  <si>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</si>
  <si>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</si>
  <si>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</si>
  <si>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</si>
  <si>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</si>
  <si>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</si>
  <si>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</si>
  <si>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</si>
  <si>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</si>
  <si>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</si>
  <si>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</si>
  <si>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</si>
  <si>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</si>
  <si>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</si>
  <si>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</si>
  <si>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</si>
  <si>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</si>
  <si>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</si>
  <si>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</si>
  <si>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</si>
  <si>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</si>
  <si>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</si>
  <si>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</si>
  <si>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</si>
  <si>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</si>
  <si>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</si>
  <si>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</si>
  <si>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</si>
  <si>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</si>
  <si>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</si>
  <si>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</si>
  <si>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</si>
  <si>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</si>
  <si>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</si>
  <si>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</si>
  <si>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</si>
  <si>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</si>
  <si>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</si>
  <si>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</si>
  <si>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</si>
  <si>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</si>
  <si>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</si>
  <si>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</si>
  <si>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</si>
  <si>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</si>
  <si>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</si>
  <si>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</si>
  <si>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</si>
  <si>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</si>
  <si>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</si>
  <si>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</si>
  <si>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</si>
  <si>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</si>
  <si>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</si>
  <si>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</si>
  <si>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</si>
  <si>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</si>
  <si>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</si>
  <si>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</si>
  <si>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</si>
  <si>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</si>
  <si>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</si>
  <si>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</si>
  <si>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</si>
  <si>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</si>
  <si>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</si>
  <si>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</si>
  <si>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</si>
  <si>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</si>
  <si>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</si>
  <si>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</si>
  <si>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</si>
  <si>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</si>
  <si>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</si>
  <si>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</si>
  <si>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</si>
  <si>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</si>
  <si>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</si>
  <si>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</si>
  <si>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</si>
  <si>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</si>
  <si>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</si>
  <si>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</si>
  <si>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</si>
  <si>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</si>
  <si>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</si>
  <si>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</si>
  <si>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</si>
  <si>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</si>
  <si>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</si>
  <si>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</si>
  <si>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</si>
  <si>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</si>
  <si>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</si>
  <si>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</si>
  <si>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</si>
  <si>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</si>
  <si>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</si>
  <si>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</si>
  <si>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</si>
  <si>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</si>
  <si>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</si>
  <si>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</si>
  <si>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</si>
  <si>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</si>
  <si>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</si>
  <si>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</si>
  <si>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</si>
  <si>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</si>
  <si>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</si>
  <si>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</si>
  <si>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</si>
  <si>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</si>
  <si>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</si>
  <si>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</si>
  <si>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</si>
  <si>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</si>
  <si>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</si>
  <si>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</si>
  <si>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</si>
  <si>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</si>
  <si>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</si>
  <si>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</si>
  <si>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</si>
  <si>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</si>
  <si>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</si>
  <si>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</si>
  <si>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</si>
  <si>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</si>
  <si>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</si>
  <si>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</si>
  <si>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</si>
  <si>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</si>
  <si>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</si>
  <si>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</si>
  <si>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</si>
  <si>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</si>
  <si>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</si>
  <si>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</si>
  <si>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</si>
  <si>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</si>
  <si>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</si>
  <si>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</si>
  <si>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</si>
  <si>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</si>
  <si>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</si>
  <si>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</si>
  <si>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</si>
  <si>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</si>
  <si>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</si>
  <si>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</si>
  <si>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</si>
  <si>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</si>
  <si>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</si>
  <si>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</si>
  <si>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</si>
  <si>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</si>
  <si>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</si>
  <si>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</si>
  <si>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</si>
  <si>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</si>
  <si>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</si>
  <si>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</si>
  <si>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</si>
  <si>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</si>
  <si>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</si>
  <si>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</si>
  <si>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</si>
  <si>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</si>
  <si>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</si>
  <si>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</si>
  <si>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</si>
  <si>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</si>
  <si>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</si>
  <si>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</si>
  <si>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</si>
  <si>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</si>
  <si>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</si>
  <si>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</si>
  <si>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</si>
  <si>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</si>
  <si>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</si>
  <si>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</si>
  <si>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</si>
  <si>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</si>
  <si>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</si>
  <si>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</si>
  <si>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</si>
  <si>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</si>
  <si>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</si>
  <si>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</si>
  <si>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</si>
  <si>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</si>
  <si>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</si>
  <si>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</si>
  <si>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</si>
  <si>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</si>
  <si>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</si>
  <si>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</si>
  <si>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</si>
  <si>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</si>
  <si>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</si>
  <si>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</si>
  <si>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</si>
  <si>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</si>
  <si>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</si>
  <si>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</si>
  <si>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</si>
  <si>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</si>
  <si>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</si>
  <si>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</si>
  <si>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</si>
  <si>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</si>
  <si>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</si>
  <si>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</si>
  <si>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</si>
  <si>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</si>
  <si>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</si>
  <si>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</si>
  <si>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</si>
  <si>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</si>
  <si>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</si>
  <si>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</si>
  <si>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</si>
  <si>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</si>
  <si>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</si>
  <si>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</si>
  <si>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</si>
  <si>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</si>
  <si>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</si>
  <si>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</si>
  <si>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</si>
  <si>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</si>
  <si>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</si>
  <si>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</si>
  <si>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</si>
  <si>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</si>
  <si>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</si>
  <si>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</si>
  <si>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</si>
  <si>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</si>
  <si>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</si>
  <si>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</si>
  <si>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</si>
  <si>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</si>
  <si>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</si>
  <si>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</si>
  <si>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</si>
  <si>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</si>
  <si>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</si>
  <si>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</si>
  <si>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</si>
  <si>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</si>
  <si>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</si>
  <si>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</si>
  <si>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</si>
  <si>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</si>
  <si>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</si>
  <si>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</si>
  <si>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</si>
  <si>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</si>
  <si>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</si>
  <si>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</si>
  <si>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</si>
  <si>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</si>
  <si>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</si>
  <si>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</si>
  <si>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</si>
  <si>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</si>
  <si>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</si>
  <si>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</si>
  <si>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</si>
  <si>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</si>
  <si>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</si>
  <si>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</si>
  <si>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</si>
  <si>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</si>
  <si>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</si>
  <si>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</si>
  <si>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</si>
  <si>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</si>
  <si>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</si>
  <si>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</si>
  <si>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</si>
  <si>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</si>
  <si>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</si>
  <si>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</si>
  <si>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</si>
  <si>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</si>
  <si>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</si>
  <si>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</si>
  <si>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</si>
  <si>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</si>
  <si>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</si>
  <si>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</si>
  <si>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</si>
  <si>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</si>
  <si>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</si>
  <si>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</si>
  <si>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</si>
  <si>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</si>
  <si>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</si>
  <si>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</si>
  <si>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</si>
  <si>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</si>
  <si>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</si>
  <si>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</si>
  <si>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</si>
  <si>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</si>
  <si>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</si>
  <si>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</si>
  <si>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</si>
  <si>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</si>
  <si>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</si>
  <si>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</si>
  <si>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</si>
  <si>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</si>
  <si>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</si>
  <si>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</si>
  <si>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</si>
  <si>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</si>
  <si>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</si>
  <si>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</si>
  <si>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</si>
  <si>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</si>
  <si>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</si>
  <si>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</si>
  <si>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</si>
  <si>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</si>
  <si>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</si>
  <si>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</si>
  <si>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</si>
  <si>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</si>
  <si>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</si>
  <si>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</si>
  <si>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</si>
  <si>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</si>
  <si>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</si>
  <si>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</si>
  <si>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</si>
  <si>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</si>
  <si>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</si>
  <si>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</si>
  <si>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</si>
  <si>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</si>
  <si>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</si>
  <si>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</si>
  <si>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</si>
  <si>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</si>
  <si>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</si>
  <si>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</si>
  <si>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</si>
  <si>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</si>
  <si>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</si>
  <si>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</si>
  <si>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</si>
  <si>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</si>
  <si>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</si>
  <si>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</si>
  <si>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</si>
  <si>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</si>
  <si>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</si>
  <si>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</si>
  <si>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</si>
  <si>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</si>
  <si>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</si>
  <si>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</si>
  <si>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</si>
  <si>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</si>
  <si>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</si>
  <si>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</si>
  <si>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</si>
  <si>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</si>
  <si>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</si>
  <si>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</si>
  <si>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</si>
  <si>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</si>
  <si>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</si>
  <si>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</si>
  <si>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</si>
  <si>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</si>
  <si>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</si>
  <si>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</si>
  <si>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</si>
  <si>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</si>
  <si>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</si>
  <si>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</si>
  <si>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</si>
  <si>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</si>
  <si>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</si>
  <si>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</si>
  <si>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</si>
  <si>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</si>
  <si>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</si>
  <si>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</si>
  <si>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</si>
  <si>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</si>
  <si>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</si>
  <si>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</si>
  <si>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</si>
  <si>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</si>
  <si>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</si>
  <si>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</si>
  <si>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</si>
  <si>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</si>
  <si>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</si>
  <si>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</si>
  <si>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</si>
  <si>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</si>
  <si>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</si>
  <si>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</si>
  <si>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</si>
  <si>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</si>
  <si>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</si>
  <si>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</si>
  <si>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</si>
  <si>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</si>
  <si>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</si>
  <si>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</si>
  <si>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</si>
  <si>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</si>
  <si>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</si>
  <si>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</si>
  <si>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</si>
  <si>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</si>
  <si>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</si>
  <si>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</si>
  <si>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</si>
  <si>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</si>
  <si>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</si>
  <si>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</si>
  <si>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</si>
  <si>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</si>
  <si>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</si>
  <si>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</si>
  <si>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</si>
  <si>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</si>
  <si>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</si>
  <si>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</si>
  <si>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</si>
  <si>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</si>
  <si>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</si>
  <si>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</si>
  <si>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</si>
  <si>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</si>
  <si>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</si>
  <si>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</si>
  <si>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</si>
  <si>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</si>
  <si>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</si>
  <si>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</si>
  <si>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</si>
  <si>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</si>
  <si>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</si>
  <si>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</si>
  <si>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</si>
  <si>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</si>
  <si>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</si>
  <si>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</si>
  <si>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</si>
  <si>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</si>
  <si>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</si>
  <si>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</si>
  <si>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</si>
  <si>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</si>
  <si>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</si>
  <si>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</si>
  <si>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</si>
  <si>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</si>
  <si>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</si>
  <si>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</si>
  <si>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</si>
  <si>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</si>
  <si>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</si>
  <si>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</si>
  <si>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</si>
  <si>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</si>
  <si>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</si>
  <si>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</si>
  <si>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</si>
  <si>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</si>
  <si>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</si>
  <si>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</si>
  <si>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</si>
  <si>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</si>
  <si>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</si>
  <si>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</si>
  <si>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</si>
  <si>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</si>
  <si>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</si>
  <si>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</si>
  <si>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</si>
  <si>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</si>
  <si>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</si>
  <si>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</si>
  <si>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</si>
  <si>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</si>
  <si>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</si>
  <si>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</si>
  <si>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</si>
  <si>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</si>
  <si>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</si>
  <si>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</si>
  <si>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</si>
  <si>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</si>
  <si>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</si>
  <si>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</si>
  <si>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</si>
  <si>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</si>
  <si>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</si>
  <si>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</si>
  <si>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</si>
  <si>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</si>
  <si>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</si>
  <si>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</si>
  <si>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</si>
  <si>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</si>
  <si>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</si>
  <si>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</si>
  <si>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</si>
  <si>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</si>
  <si>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</si>
  <si>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</si>
  <si>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</si>
  <si>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</si>
  <si>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</si>
  <si>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</si>
  <si>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</si>
  <si>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</si>
  <si>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</si>
  <si>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</si>
  <si>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</si>
  <si>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</si>
  <si>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</si>
  <si>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</si>
  <si>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</si>
  <si>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</si>
  <si>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</si>
  <si>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</si>
  <si>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</si>
  <si>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</si>
  <si>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</si>
  <si>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</si>
  <si>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</si>
  <si>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</si>
  <si>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</si>
  <si>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</si>
  <si>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</si>
  <si>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</si>
  <si>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</si>
  <si>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</si>
  <si>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</si>
  <si>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</si>
  <si>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</si>
  <si>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</si>
  <si>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</si>
  <si>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</si>
  <si>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</si>
  <si>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</si>
  <si>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</si>
  <si>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</si>
  <si>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</si>
  <si>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</si>
  <si>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</si>
  <si>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</si>
  <si>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</si>
  <si>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</si>
  <si>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</si>
  <si>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</si>
  <si>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</si>
  <si>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</si>
  <si>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</si>
  <si>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</si>
  <si>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</si>
  <si>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</si>
  <si>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</si>
  <si>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</si>
  <si>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</si>
  <si>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</si>
  <si>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</si>
  <si>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</si>
  <si>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</si>
  <si>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</si>
  <si>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</si>
  <si>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</si>
  <si>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</si>
  <si>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</si>
  <si>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</si>
  <si>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</si>
  <si>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</si>
  <si>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</si>
  <si>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</si>
  <si>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</si>
  <si>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</si>
  <si>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</si>
  <si>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</si>
  <si>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</si>
  <si>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</si>
  <si>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</si>
  <si>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</si>
  <si>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</si>
  <si>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</si>
  <si>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</si>
  <si>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</si>
  <si>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</si>
  <si>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</si>
  <si>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</si>
  <si>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</si>
  <si>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</si>
  <si>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</si>
  <si>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</si>
  <si>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</si>
  <si>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</si>
  <si>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</si>
  <si>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</si>
  <si>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</si>
  <si>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</si>
  <si>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</si>
  <si>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</si>
  <si>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</si>
  <si>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</si>
  <si>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</si>
  <si>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</si>
  <si>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</si>
  <si>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</si>
  <si>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</si>
  <si>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</si>
  <si>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</si>
  <si>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</si>
  <si>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</si>
  <si>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</si>
  <si>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</si>
  <si>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</si>
  <si>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</si>
  <si>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</si>
  <si>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</si>
  <si>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</si>
  <si>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</si>
  <si>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</si>
  <si>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</si>
  <si>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</si>
  <si>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</si>
  <si>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</si>
  <si>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</si>
  <si>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</si>
  <si>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</si>
  <si>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</si>
  <si>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</si>
  <si>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</si>
  <si>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</si>
  <si>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</si>
  <si>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</si>
  <si>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</si>
  <si>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</si>
  <si>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</si>
  <si>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</si>
  <si>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</si>
  <si>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</si>
  <si>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</si>
  <si>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</si>
  <si>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</si>
  <si>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</si>
  <si>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</si>
  <si>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</si>
  <si>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</si>
  <si>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</si>
  <si>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</si>
  <si>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</si>
  <si>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</si>
  <si>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</si>
  <si>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</si>
  <si>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</si>
  <si>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</si>
  <si>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</si>
  <si>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</si>
  <si>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</si>
  <si>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</si>
  <si>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</si>
  <si>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</si>
  <si>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</si>
  <si>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</si>
  <si>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</si>
  <si>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</si>
  <si>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</si>
  <si>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</si>
  <si>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</si>
  <si>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</si>
  <si>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</si>
  <si>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</si>
  <si>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</si>
  <si>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</si>
  <si>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</si>
  <si>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</si>
  <si>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</si>
  <si>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</si>
  <si>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</si>
  <si>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</si>
  <si>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</si>
  <si>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</si>
  <si>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</si>
  <si>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</si>
  <si>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</si>
  <si>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</si>
  <si>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</si>
  <si>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</si>
  <si>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</si>
  <si>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</si>
  <si>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</si>
  <si>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</si>
  <si>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</si>
  <si>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</si>
  <si>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</si>
  <si>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</si>
  <si>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</si>
  <si>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</si>
  <si>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</si>
  <si>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</si>
  <si>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</si>
  <si>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</si>
  <si>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</si>
  <si>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</si>
  <si>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</si>
  <si>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</si>
  <si>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</si>
  <si>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</si>
  <si>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</si>
  <si>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</si>
  <si>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</si>
  <si>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</si>
  <si>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</si>
  <si>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</si>
  <si>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</si>
  <si>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</si>
  <si>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</si>
  <si>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</si>
  <si>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</si>
  <si>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</si>
  <si>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</si>
  <si>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</si>
  <si>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</si>
  <si>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</si>
  <si>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</si>
  <si>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</si>
  <si>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</si>
  <si>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</si>
  <si>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</si>
  <si>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</si>
  <si>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</si>
  <si>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</si>
  <si>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</si>
  <si>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</si>
  <si>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</si>
  <si>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</si>
  <si>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</si>
  <si>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</si>
  <si>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</si>
  <si>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</si>
  <si>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</si>
  <si>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</si>
  <si>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</si>
  <si>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</si>
  <si>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</si>
  <si>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</si>
  <si>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</si>
  <si>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</si>
  <si>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</si>
  <si>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</si>
  <si>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</si>
  <si>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</si>
  <si>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</si>
  <si>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</si>
  <si>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</si>
  <si>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</si>
  <si>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</si>
  <si>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</si>
  <si>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</si>
  <si>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</si>
  <si>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</si>
  <si>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</si>
  <si>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</si>
  <si>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</si>
  <si>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</si>
  <si>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</si>
  <si>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</si>
  <si>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</si>
  <si>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</si>
  <si>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</si>
  <si>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</si>
  <si>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</si>
  <si>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</si>
  <si>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</si>
  <si>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</si>
  <si>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</si>
  <si>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</si>
  <si>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</si>
  <si>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</si>
  <si>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</si>
  <si>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</si>
  <si>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</si>
  <si>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</si>
  <si>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</si>
  <si>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</si>
  <si>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</si>
  <si>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</si>
  <si>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</si>
  <si>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</si>
  <si>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</si>
  <si>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</si>
  <si>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</si>
  <si>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</si>
  <si>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</si>
  <si>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</si>
  <si>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</si>
  <si>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</si>
  <si>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</si>
  <si>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</si>
  <si>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</si>
  <si>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</si>
  <si>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</si>
  <si>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</si>
  <si>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</si>
  <si>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</si>
  <si>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</si>
  <si>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</si>
  <si>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</si>
  <si>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</si>
  <si>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</si>
  <si>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</si>
  <si>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</si>
  <si>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</si>
  <si>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</si>
  <si>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</si>
  <si>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</si>
  <si>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</si>
  <si>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</si>
  <si>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</si>
  <si>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</si>
  <si>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</si>
  <si>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</si>
  <si>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</si>
  <si>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</si>
  <si>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</si>
  <si>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</si>
  <si>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</si>
  <si>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</si>
  <si>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</si>
  <si>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</si>
  <si>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</si>
  <si>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</si>
  <si>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</si>
  <si>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</si>
  <si>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</si>
  <si>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</si>
  <si>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</si>
  <si>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</si>
  <si>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</si>
  <si>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</si>
  <si>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</si>
  <si>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</si>
  <si>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</si>
  <si>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</si>
  <si>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</si>
  <si>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</si>
  <si>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</si>
  <si>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</si>
  <si>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</si>
  <si>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</si>
  <si>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</si>
  <si>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</si>
  <si>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</si>
  <si>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</si>
  <si>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</si>
  <si>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</si>
  <si>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</si>
  <si>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</si>
  <si>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</si>
  <si>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</si>
  <si>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</si>
  <si>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</si>
  <si>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</si>
  <si>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</si>
  <si>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</si>
  <si>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</si>
  <si>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</si>
  <si>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</si>
  <si>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</si>
  <si>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</si>
  <si>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</si>
  <si>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</si>
  <si>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</si>
  <si>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</si>
  <si>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</si>
  <si>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</si>
  <si>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</si>
  <si>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</si>
  <si>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</si>
  <si>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</si>
  <si>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</si>
  <si>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</si>
  <si>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</si>
  <si>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</si>
  <si>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</si>
  <si>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</si>
  <si>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</si>
  <si>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</si>
  <si>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</si>
  <si>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</si>
  <si>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</si>
  <si>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</si>
  <si>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</si>
  <si>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</si>
  <si>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</si>
  <si>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</si>
  <si>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</si>
  <si>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</si>
  <si>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</si>
  <si>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</si>
  <si>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</si>
  <si>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</si>
  <si>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</si>
  <si>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</si>
  <si>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</si>
  <si>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</si>
  <si>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</si>
  <si>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</si>
  <si>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</si>
  <si>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</si>
  <si>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</si>
  <si>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</si>
  <si>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</si>
  <si>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</si>
  <si>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</si>
  <si>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</si>
  <si>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</si>
  <si>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</si>
  <si>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</si>
  <si>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</si>
  <si>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</si>
  <si>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</si>
  <si>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</si>
  <si>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</si>
  <si>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</si>
  <si>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</si>
  <si>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</si>
  <si>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</si>
  <si>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</si>
  <si>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</si>
  <si>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</si>
  <si>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</si>
  <si>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</si>
  <si>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</si>
  <si>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</si>
  <si>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</si>
  <si>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</si>
  <si>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</si>
  <si>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</si>
  <si>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</si>
  <si>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</si>
  <si>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</si>
  <si>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</si>
  <si>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</si>
  <si>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</si>
  <si>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</si>
  <si>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</si>
  <si>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</si>
  <si>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</si>
  <si>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</si>
  <si>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</si>
  <si>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</si>
  <si>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</si>
  <si>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</si>
  <si>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</si>
  <si>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</si>
  <si>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</si>
  <si>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</si>
  <si>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</si>
  <si>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</si>
  <si>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</si>
  <si>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</si>
  <si>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</si>
  <si>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</si>
  <si>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</si>
  <si>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</si>
  <si>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</si>
  <si>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</si>
  <si>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</si>
  <si>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</si>
  <si>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</si>
  <si>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</si>
  <si>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</si>
  <si>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</si>
  <si>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</si>
  <si>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</si>
  <si>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</si>
  <si>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</si>
  <si>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</si>
  <si>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</si>
  <si>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</si>
  <si>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</si>
  <si>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</si>
  <si>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</si>
  <si>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</si>
  <si>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</si>
  <si>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</si>
  <si>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</si>
  <si>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</si>
  <si>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</si>
  <si>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</si>
  <si>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</si>
  <si>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</si>
  <si>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</si>
  <si>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</si>
  <si>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</si>
  <si>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</si>
  <si>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</si>
  <si>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</si>
  <si>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</si>
  <si>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</si>
  <si>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</si>
  <si>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</si>
  <si>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</si>
  <si>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</si>
  <si>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</si>
  <si>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</si>
  <si>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</si>
  <si>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</si>
  <si>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</si>
  <si>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</si>
  <si>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</si>
  <si>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</si>
  <si>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</si>
  <si>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</si>
  <si>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</si>
  <si>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</si>
  <si>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</si>
  <si>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</si>
  <si>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</si>
  <si>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</si>
  <si>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</si>
  <si>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</si>
  <si>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</si>
  <si>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</si>
  <si>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</si>
  <si>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</si>
  <si>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</si>
  <si>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</si>
  <si>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</si>
  <si>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</si>
  <si>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</si>
  <si>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</si>
  <si>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</si>
  <si>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</si>
  <si>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</si>
  <si>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</si>
  <si>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</si>
  <si>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</si>
  <si>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</si>
  <si>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</si>
  <si>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</si>
  <si>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</si>
  <si>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</si>
  <si>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</si>
  <si>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</si>
  <si>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</si>
  <si>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</si>
  <si>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</si>
  <si>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</si>
  <si>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</si>
  <si>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</si>
  <si>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</si>
  <si>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</si>
  <si>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</si>
  <si>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</si>
  <si>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</si>
  <si>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</si>
  <si>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</si>
  <si>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</si>
  <si>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</si>
  <si>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</si>
  <si>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</si>
  <si>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</si>
  <si>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</si>
  <si>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</si>
  <si>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</si>
  <si>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</si>
  <si>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</si>
  <si>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</si>
  <si>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</si>
  <si>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</si>
  <si>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</si>
  <si>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</si>
  <si>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</si>
  <si>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</si>
  <si>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</si>
  <si>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</si>
  <si>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</si>
  <si>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</si>
  <si>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</si>
  <si>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</si>
  <si>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</si>
  <si>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</si>
  <si>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</si>
  <si>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</si>
  <si>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</si>
  <si>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</si>
  <si>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</si>
  <si>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</si>
  <si>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</si>
  <si>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</si>
  <si>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</si>
  <si>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</si>
  <si>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</si>
  <si>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</si>
  <si>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</si>
  <si>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</si>
  <si>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</si>
  <si>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</si>
  <si>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</si>
  <si>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</si>
  <si>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</si>
  <si>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</si>
  <si>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</si>
  <si>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</si>
  <si>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</si>
  <si>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</si>
  <si>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</si>
  <si>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</si>
  <si>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</si>
  <si>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</si>
  <si>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</si>
  <si>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</si>
  <si>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</si>
  <si>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</si>
  <si>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</si>
  <si>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</si>
  <si>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</si>
  <si>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</si>
  <si>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</si>
  <si>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</si>
  <si>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</si>
  <si>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</si>
  <si>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</si>
  <si>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</si>
  <si>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</si>
  <si>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</si>
  <si>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</si>
  <si>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</si>
  <si>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</si>
  <si>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</si>
  <si>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</si>
  <si>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</si>
  <si>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</si>
  <si>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</si>
  <si>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</si>
  <si>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</si>
  <si>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</si>
  <si>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</si>
  <si>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</si>
  <si>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</si>
  <si>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</si>
  <si>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</si>
  <si>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</si>
  <si>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</si>
  <si>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</si>
  <si>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</si>
  <si>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</si>
  <si>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</si>
  <si>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</si>
  <si>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</si>
  <si>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</si>
  <si>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</si>
  <si>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</si>
  <si>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</si>
  <si>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</si>
  <si>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</si>
  <si>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</si>
  <si>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</si>
  <si>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</si>
  <si>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</si>
  <si>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</si>
  <si>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</si>
  <si>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</si>
  <si>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</si>
  <si>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</si>
  <si>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</si>
  <si>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</si>
  <si>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</si>
  <si>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</si>
  <si>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</si>
  <si>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</si>
  <si>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</si>
  <si>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</si>
  <si>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</si>
  <si>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</si>
  <si>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</si>
  <si>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</si>
  <si>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</si>
  <si>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</si>
  <si>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</si>
  <si>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</si>
  <si>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</si>
  <si>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</si>
  <si>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</si>
  <si>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</si>
  <si>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</si>
  <si>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</si>
  <si>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</si>
  <si>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</si>
  <si>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</si>
  <si>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</si>
  <si>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</si>
  <si>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</si>
  <si>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</si>
  <si>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</si>
  <si>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</si>
  <si>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</si>
  <si>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</si>
  <si>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</si>
  <si>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</si>
  <si>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</si>
  <si>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</si>
  <si>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</si>
  <si>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</si>
  <si>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</si>
  <si>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</si>
  <si>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</si>
  <si>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</si>
  <si>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</si>
  <si>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</si>
  <si>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</si>
  <si>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</si>
  <si>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</si>
  <si>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</si>
  <si>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</si>
  <si>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</si>
  <si>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</si>
  <si>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</si>
  <si>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</si>
  <si>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</si>
  <si>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</si>
  <si>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</si>
  <si>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</si>
  <si>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</si>
  <si>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</si>
  <si>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</si>
  <si>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</si>
  <si>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</si>
  <si>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</si>
  <si>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</si>
  <si>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</si>
  <si>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</si>
  <si>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</si>
  <si>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</si>
  <si>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</si>
  <si>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</si>
  <si>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</si>
  <si>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</si>
  <si>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</si>
  <si>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</si>
  <si>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</si>
  <si>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</si>
  <si>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</si>
  <si>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</si>
  <si>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</si>
  <si>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</si>
  <si>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</si>
  <si>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</si>
  <si>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</si>
  <si>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</si>
  <si>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</si>
  <si>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</si>
  <si>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</si>
  <si>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</si>
  <si>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</si>
  <si>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</si>
  <si>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</si>
  <si>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</si>
  <si>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</si>
  <si>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</si>
  <si>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</si>
  <si>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</si>
  <si>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</si>
  <si>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</si>
  <si>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</si>
  <si>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</si>
  <si>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</si>
  <si>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</si>
  <si>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</si>
  <si>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</si>
  <si>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</si>
  <si>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</si>
  <si>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</si>
  <si>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</si>
  <si>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</si>
  <si>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</si>
  <si>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</si>
  <si>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</si>
  <si>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</si>
  <si>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</si>
  <si>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</si>
  <si>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</si>
  <si>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</si>
  <si>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</si>
  <si>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</si>
  <si>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</si>
  <si>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</si>
  <si>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</si>
  <si>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</si>
  <si>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</si>
  <si>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</si>
  <si>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</si>
  <si>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</si>
  <si>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</si>
  <si>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</si>
  <si>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</si>
  <si>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</si>
  <si>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</si>
  <si>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</si>
  <si>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</si>
  <si>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</si>
  <si>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</si>
  <si>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</si>
  <si>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</si>
  <si>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</si>
  <si>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</si>
  <si>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</si>
  <si>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</si>
  <si>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</si>
  <si>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</si>
  <si>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</si>
  <si>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</si>
  <si>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</si>
  <si>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</si>
  <si>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</si>
  <si>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</si>
  <si>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</si>
  <si>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</si>
  <si>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</si>
  <si>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</si>
  <si>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</si>
  <si>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</si>
  <si>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</si>
  <si>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</si>
  <si>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</si>
  <si>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</si>
  <si>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</si>
  <si>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</si>
  <si>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</si>
  <si>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</si>
  <si>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</si>
  <si>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</si>
  <si>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</si>
  <si>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</si>
  <si>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</si>
  <si>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</si>
  <si>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</si>
  <si>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</si>
  <si>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</si>
  <si>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</si>
  <si>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</si>
  <si>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</si>
  <si>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</si>
  <si>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</si>
  <si>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</si>
  <si>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</si>
  <si>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</si>
  <si>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</si>
  <si>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</si>
  <si>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</si>
  <si>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</si>
  <si>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</si>
  <si>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</si>
  <si>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</si>
  <si>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</si>
  <si>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</si>
  <si>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</si>
  <si>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</si>
  <si>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</si>
  <si>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</si>
  <si>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</si>
  <si>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</si>
  <si>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</si>
  <si>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</si>
  <si>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</si>
  <si>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</si>
  <si>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</si>
  <si>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</si>
  <si>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</si>
  <si>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</si>
  <si>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</si>
  <si>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</si>
  <si>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</si>
  <si>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</si>
  <si>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</si>
  <si>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</si>
  <si>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</si>
  <si>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</si>
  <si>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</si>
  <si>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</si>
  <si>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</si>
  <si>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</si>
  <si>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</si>
  <si>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</si>
  <si>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</si>
  <si>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</si>
  <si>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</si>
  <si>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</si>
  <si>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</si>
  <si>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</si>
  <si>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</si>
  <si>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</si>
  <si>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</si>
  <si>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</si>
  <si>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</si>
  <si>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</si>
  <si>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</si>
  <si>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</si>
  <si>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</si>
  <si>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</si>
  <si>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</si>
  <si>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</si>
  <si>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</si>
  <si>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</si>
  <si>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</si>
  <si>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</si>
  <si>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</si>
  <si>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</si>
  <si>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</si>
  <si>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</si>
  <si>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</si>
  <si>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</si>
  <si>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</si>
  <si>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</si>
  <si>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</si>
  <si>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</si>
  <si>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</si>
  <si>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</si>
  <si>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</si>
  <si>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</si>
  <si>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</si>
  <si>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</si>
  <si>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</si>
  <si>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</si>
  <si>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</si>
  <si>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</si>
  <si>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</si>
  <si>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</si>
  <si>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</si>
  <si>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</si>
  <si>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</si>
  <si>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</si>
  <si>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</si>
  <si>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</si>
  <si>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</si>
  <si>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</si>
  <si>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</si>
  <si>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</si>
  <si>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</si>
  <si>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</si>
  <si>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</si>
  <si>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</si>
  <si>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</si>
  <si>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</si>
  <si>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</si>
  <si>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</si>
  <si>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</si>
  <si>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</si>
  <si>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</si>
  <si>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</si>
  <si>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</si>
  <si>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</si>
  <si>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</si>
  <si>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</si>
  <si>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</si>
  <si>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</si>
  <si>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</si>
  <si>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</si>
  <si>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</si>
  <si>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</si>
  <si>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</si>
  <si>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</si>
  <si>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</si>
  <si>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</si>
  <si>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</si>
  <si>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</si>
  <si>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</si>
  <si>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</si>
  <si>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</si>
  <si>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</si>
  <si>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</si>
  <si>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</si>
  <si>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</si>
  <si>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</si>
  <si>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</si>
  <si>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</si>
  <si>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</si>
  <si>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</si>
  <si>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</si>
  <si>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</si>
  <si>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</si>
  <si>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</si>
  <si>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</si>
  <si>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</si>
  <si>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</si>
  <si>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</si>
  <si>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</si>
  <si>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</si>
  <si>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</si>
  <si>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</si>
  <si>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</si>
  <si>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</si>
  <si>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</si>
  <si>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</si>
  <si>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</si>
  <si>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</si>
  <si>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</si>
  <si>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</si>
  <si>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</si>
  <si>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</si>
  <si>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</si>
  <si>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</si>
  <si>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</si>
  <si>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</si>
  <si>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</si>
  <si>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</si>
  <si>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</si>
  <si>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</si>
  <si>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</si>
  <si>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</si>
  <si>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</si>
  <si>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</si>
  <si>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</si>
  <si>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</si>
  <si>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</si>
  <si>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</si>
  <si>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</si>
  <si>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</si>
  <si>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</si>
  <si>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</si>
  <si>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</si>
  <si>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</si>
  <si>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</si>
  <si>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</si>
  <si>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</si>
  <si>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</si>
  <si>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</si>
  <si>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</si>
  <si>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</si>
  <si>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</si>
  <si>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</si>
  <si>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</si>
  <si>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</si>
  <si>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</si>
  <si>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</si>
  <si>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</si>
  <si>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</si>
  <si>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</si>
  <si>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</si>
  <si>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</si>
  <si>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</si>
  <si>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</si>
  <si>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</si>
  <si>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</si>
  <si>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</si>
  <si>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</si>
  <si>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</si>
  <si>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</si>
  <si>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</si>
  <si>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</si>
  <si>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</si>
  <si>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</si>
  <si>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</si>
  <si>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</si>
  <si>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</si>
  <si>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</si>
  <si>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</si>
  <si>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</si>
  <si>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</si>
  <si>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</si>
  <si>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</si>
  <si>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</si>
  <si>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</si>
  <si>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</si>
  <si>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</si>
  <si>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</si>
  <si>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</si>
  <si>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</si>
  <si>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</si>
  <si>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</si>
  <si>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</si>
  <si>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</si>
  <si>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</si>
  <si>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</si>
  <si>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</si>
  <si>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</si>
  <si>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</si>
  <si>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</si>
  <si>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</si>
  <si>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</si>
  <si>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</si>
  <si>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</si>
  <si>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</si>
  <si>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</si>
  <si>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</si>
  <si>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</si>
  <si>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</si>
  <si>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</si>
  <si>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</si>
  <si>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</si>
  <si>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</si>
  <si>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</si>
  <si>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</si>
  <si>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</si>
  <si>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</si>
  <si>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</si>
  <si>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</si>
  <si>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</si>
  <si>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</si>
  <si>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</si>
  <si>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</si>
  <si>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</si>
  <si>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</si>
  <si>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</si>
  <si>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</si>
  <si>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</si>
  <si>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</si>
  <si>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</si>
  <si>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</si>
  <si>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</si>
  <si>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</si>
  <si>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</si>
  <si>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</si>
  <si>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</si>
  <si>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</si>
  <si>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</si>
  <si>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</si>
  <si>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</si>
  <si>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</si>
  <si>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</si>
  <si>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</si>
  <si>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</si>
  <si>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</si>
  <si>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</si>
  <si>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</si>
  <si>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</si>
  <si>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</si>
  <si>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</si>
  <si>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</si>
  <si>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</si>
  <si>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</si>
  <si>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</si>
  <si>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</si>
  <si>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</si>
  <si>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</si>
  <si>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</si>
  <si>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</si>
  <si>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</si>
  <si>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</si>
  <si>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</si>
  <si>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</si>
  <si>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</si>
  <si>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</si>
  <si>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</si>
  <si>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</si>
  <si>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</si>
  <si>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</si>
  <si>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</si>
  <si>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</si>
  <si>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</si>
  <si>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</si>
  <si>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</si>
  <si>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</si>
  <si>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</si>
  <si>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</si>
  <si>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</si>
  <si>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</si>
  <si>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</si>
  <si>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</si>
  <si>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</si>
  <si>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</si>
  <si>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</si>
  <si>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</si>
  <si>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</si>
  <si>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</si>
  <si>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</si>
  <si>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</si>
  <si>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</si>
  <si>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</si>
  <si>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</si>
  <si>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</si>
  <si>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</si>
  <si>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</si>
  <si>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</si>
  <si>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</si>
  <si>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</si>
  <si>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</si>
  <si>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</si>
  <si>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</si>
  <si>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</si>
  <si>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</si>
  <si>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</si>
  <si>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</si>
  <si>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</si>
  <si>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</si>
  <si>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</si>
  <si>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</si>
  <si>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</si>
  <si>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</si>
  <si>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</si>
  <si>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</si>
  <si>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</si>
  <si>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</si>
  <si>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</si>
  <si>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</si>
  <si>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</si>
  <si>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</si>
  <si>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</si>
  <si>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</si>
  <si>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</si>
  <si>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</si>
  <si>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</si>
  <si>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</si>
  <si>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</si>
  <si>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</si>
  <si>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</si>
  <si>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</si>
  <si>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</si>
  <si>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</si>
  <si>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</si>
  <si>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</si>
  <si>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</si>
  <si>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</si>
  <si>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</si>
  <si>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</si>
  <si>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</si>
  <si>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</si>
  <si>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</si>
  <si>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</si>
  <si>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</si>
  <si>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</si>
  <si>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</si>
  <si>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</si>
  <si>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</si>
  <si>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</si>
  <si>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</si>
  <si>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</si>
  <si>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</si>
  <si>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</si>
  <si>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</si>
  <si>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</si>
  <si>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</si>
  <si>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</si>
  <si>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</si>
  <si>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</si>
  <si>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</si>
  <si>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</si>
  <si>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</si>
  <si>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</si>
  <si>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</si>
  <si>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</si>
  <si>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</si>
  <si>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</si>
  <si>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</si>
  <si>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</si>
  <si>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</si>
  <si>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</si>
  <si>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</si>
  <si>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</si>
  <si>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</si>
  <si>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</si>
  <si>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</si>
  <si>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</si>
  <si>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</si>
  <si>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</si>
  <si>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</si>
  <si>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</si>
  <si>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</si>
  <si>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</si>
  <si>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</si>
  <si>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</si>
  <si>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</si>
  <si>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</si>
  <si>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</si>
  <si>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</si>
  <si>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</si>
  <si>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</si>
  <si>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</si>
  <si>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</si>
  <si>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</si>
  <si>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</si>
  <si>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</si>
  <si>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</si>
  <si>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</si>
  <si>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</si>
  <si>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</si>
  <si>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</si>
  <si>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</si>
  <si>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</si>
  <si>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</si>
  <si>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</si>
  <si>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</si>
  <si>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</si>
  <si>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</si>
  <si>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</si>
  <si>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</si>
  <si>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</si>
  <si>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</si>
  <si>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</si>
  <si>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</si>
  <si>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</si>
  <si>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</si>
  <si>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</si>
  <si>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</si>
  <si>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</si>
  <si>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</si>
  <si>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</si>
  <si>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</si>
  <si>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</si>
  <si>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</si>
  <si>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</si>
  <si>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</si>
  <si>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</si>
  <si>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</si>
  <si>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</si>
  <si>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</si>
  <si>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</si>
  <si>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</si>
  <si>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</si>
  <si>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</si>
  <si>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</si>
  <si>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</si>
  <si>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</si>
  <si>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</si>
  <si>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</si>
  <si>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</si>
  <si>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</si>
  <si>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</si>
  <si>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</si>
  <si>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</si>
  <si>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</si>
  <si>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</si>
  <si>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</si>
  <si>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</si>
  <si>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</si>
  <si>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</si>
  <si>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</si>
  <si>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</si>
  <si>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</si>
  <si>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</si>
  <si>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</si>
  <si>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</si>
  <si>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</si>
  <si>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</si>
  <si>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</si>
  <si>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</si>
  <si>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</si>
  <si>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</si>
  <si>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</si>
  <si>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</si>
  <si>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</si>
  <si>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</si>
  <si>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</si>
  <si>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</si>
  <si>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</si>
  <si>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</si>
  <si>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</si>
  <si>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</si>
  <si>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</si>
  <si>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</si>
  <si>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</si>
  <si>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</si>
  <si>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</si>
  <si>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</si>
  <si>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</si>
  <si>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</si>
  <si>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</si>
  <si>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</si>
  <si>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</si>
  <si>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</si>
  <si>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</si>
  <si>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</si>
  <si>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</si>
  <si>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</si>
  <si>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</si>
  <si>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</si>
  <si>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</si>
  <si>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</si>
  <si>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</si>
  <si>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</si>
  <si>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</si>
  <si>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</si>
  <si>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</si>
  <si>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</si>
  <si>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</si>
  <si>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</si>
  <si>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</si>
  <si>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</si>
  <si>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</si>
  <si>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</si>
  <si>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</si>
  <si>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</si>
  <si>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</si>
  <si>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</si>
  <si>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</si>
  <si>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</si>
  <si>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</si>
  <si>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</si>
  <si>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</si>
  <si>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</si>
  <si>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</si>
  <si>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</si>
  <si>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</si>
  <si>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</si>
  <si>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</si>
  <si>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</si>
  <si>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</si>
  <si>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</si>
  <si>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</si>
  <si>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</si>
  <si>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</si>
  <si>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</si>
  <si>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</si>
  <si>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</si>
  <si>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</si>
  <si>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</si>
  <si>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</si>
  <si>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</si>
  <si>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</si>
  <si>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</si>
  <si>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</si>
  <si>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</si>
  <si>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</si>
  <si>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</si>
  <si>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</si>
  <si>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</si>
  <si>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</si>
  <si>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</si>
  <si>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</si>
  <si>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</si>
  <si>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</si>
  <si>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</si>
  <si>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</si>
  <si>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</si>
  <si>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</si>
  <si>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</si>
  <si>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</si>
  <si>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</si>
  <si>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</si>
  <si>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</si>
  <si>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</si>
  <si>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</si>
  <si>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</si>
  <si>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</si>
  <si>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</si>
  <si>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</si>
  <si>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</si>
  <si>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</si>
  <si>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</si>
  <si>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</si>
  <si>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</si>
  <si>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</si>
  <si>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</si>
  <si>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</si>
  <si>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</si>
  <si>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</si>
  <si>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</si>
  <si>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</si>
  <si>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</si>
  <si>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</si>
  <si>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</si>
  <si>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</si>
  <si>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</si>
  <si>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</si>
  <si>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</si>
  <si>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</si>
  <si>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</si>
  <si>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</si>
  <si>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</si>
  <si>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</si>
  <si>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</si>
  <si>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</si>
  <si>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</si>
  <si>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</si>
  <si>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</si>
  <si>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</si>
  <si>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</si>
  <si>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</si>
  <si>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</si>
  <si>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</si>
  <si>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</si>
  <si>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</si>
  <si>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</si>
  <si>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</si>
  <si>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</si>
  <si>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</si>
  <si>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</si>
  <si>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</si>
  <si>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</si>
  <si>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</si>
  <si>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</si>
  <si>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</si>
  <si>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</si>
  <si>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</si>
  <si>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</si>
  <si>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</si>
  <si>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</si>
  <si>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</si>
  <si>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</si>
  <si>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</si>
  <si>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</si>
  <si>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</si>
  <si>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</si>
  <si>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</si>
  <si>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</si>
  <si>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</si>
  <si>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</si>
  <si>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</si>
  <si>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</si>
  <si>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</si>
  <si>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</si>
  <si>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</si>
  <si>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</si>
  <si>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</si>
  <si>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</si>
  <si>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</si>
  <si>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</si>
  <si>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</si>
  <si>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</si>
  <si>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</si>
  <si>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</si>
  <si>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</si>
  <si>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</si>
  <si>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</si>
  <si>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</si>
  <si>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</si>
  <si>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</si>
  <si>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</si>
  <si>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</si>
  <si>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</si>
  <si>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</si>
  <si>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</si>
  <si>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</si>
  <si>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</si>
  <si>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</si>
  <si>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</si>
  <si>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</si>
  <si>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</si>
  <si>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</si>
  <si>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</si>
  <si>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</si>
  <si>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</si>
  <si>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</si>
  <si>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</si>
  <si>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</si>
  <si>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</si>
  <si>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</si>
  <si>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</si>
  <si>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</si>
  <si>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</si>
  <si>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</si>
  <si>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</si>
  <si>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</si>
  <si>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</si>
  <si>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</si>
  <si>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</si>
  <si>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</si>
  <si>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</si>
  <si>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</si>
  <si>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</si>
  <si>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</si>
  <si>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</si>
  <si>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</si>
  <si>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</si>
  <si>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</si>
  <si>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</si>
  <si>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</si>
  <si>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</si>
  <si>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</si>
  <si>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</si>
  <si>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</si>
  <si>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</si>
  <si>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</si>
  <si>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</si>
  <si>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</si>
  <si>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</si>
  <si>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</si>
  <si>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</si>
  <si>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</si>
  <si>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</si>
  <si>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</si>
  <si>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</si>
  <si>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</si>
  <si>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</si>
  <si>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</si>
  <si>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</si>
  <si>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</si>
  <si>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</si>
  <si>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</si>
  <si>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</si>
  <si>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</si>
  <si>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</si>
  <si>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</si>
  <si>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</si>
  <si>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</si>
  <si>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</si>
  <si>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</si>
  <si>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</si>
  <si>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</si>
  <si>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</si>
  <si>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</si>
  <si>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</si>
  <si>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</si>
  <si>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</si>
  <si>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</si>
  <si>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</si>
  <si>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</si>
  <si>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</si>
  <si>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</si>
  <si>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</si>
  <si>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</si>
  <si>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</si>
  <si>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</si>
  <si>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</si>
  <si>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</si>
  <si>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</si>
  <si>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</si>
  <si>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</si>
  <si>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</si>
  <si>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</si>
  <si>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</si>
  <si>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</si>
  <si>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</si>
  <si>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</si>
  <si>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</si>
  <si>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</si>
  <si>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</si>
  <si>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</si>
  <si>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</si>
  <si>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</si>
  <si>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</si>
  <si>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</si>
  <si>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</si>
  <si>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</si>
  <si>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</si>
  <si>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</si>
  <si>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</si>
  <si>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</si>
  <si>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</si>
  <si>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</si>
  <si>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</si>
  <si>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</si>
  <si>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</si>
  <si>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</si>
  <si>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</si>
  <si>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</si>
  <si>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</si>
  <si>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</si>
  <si>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</si>
  <si>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</si>
  <si>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</si>
  <si>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</si>
  <si>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</si>
  <si>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</si>
  <si>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</si>
  <si>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</si>
  <si>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</si>
  <si>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</si>
  <si>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</si>
  <si>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</si>
  <si>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</si>
  <si>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</si>
  <si>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</si>
  <si>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</si>
  <si>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</si>
  <si>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</si>
  <si>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</si>
  <si>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</si>
  <si>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</si>
  <si>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</si>
  <si>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</si>
  <si>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</si>
  <si>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</si>
  <si>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</si>
  <si>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</si>
  <si>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</si>
  <si>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</si>
  <si>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</si>
  <si>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</si>
  <si>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</si>
  <si>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</si>
  <si>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</si>
  <si>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</si>
  <si>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</si>
  <si>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</si>
  <si>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</si>
  <si>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</si>
  <si>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</si>
  <si>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</si>
  <si>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</si>
  <si>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</si>
  <si>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</si>
  <si>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</si>
  <si>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</si>
  <si>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</si>
  <si>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</si>
  <si>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</si>
  <si>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</si>
  <si>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</si>
  <si>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</si>
  <si>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</si>
  <si>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</si>
  <si>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</si>
  <si>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</si>
  <si>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</si>
  <si>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</si>
  <si>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</si>
  <si>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</si>
  <si>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</si>
  <si>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</si>
  <si>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</si>
  <si>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</si>
  <si>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</si>
  <si>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</si>
  <si>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</si>
  <si>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</si>
  <si>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</si>
  <si>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</si>
  <si>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</si>
  <si>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</si>
  <si>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</si>
  <si>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</si>
  <si>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</si>
  <si>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</si>
  <si>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</si>
  <si>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</si>
  <si>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</si>
  <si>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</si>
  <si>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</si>
  <si>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</si>
  <si>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</si>
  <si>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</si>
  <si>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</si>
  <si>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</si>
  <si>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</si>
  <si>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</si>
  <si>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</si>
  <si>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</si>
  <si>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</si>
  <si>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</si>
  <si>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</si>
  <si>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</si>
  <si>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</si>
  <si>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</si>
  <si>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</si>
  <si>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</si>
  <si>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</si>
  <si>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</si>
  <si>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</si>
  <si>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</si>
  <si>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</si>
  <si>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</si>
  <si>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</si>
  <si>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</si>
  <si>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</si>
  <si>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</si>
  <si>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</si>
  <si>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</si>
  <si>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</si>
  <si>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</si>
  <si>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</si>
  <si>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</si>
  <si>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</si>
  <si>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</si>
  <si>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</si>
  <si>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</si>
  <si>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</si>
  <si>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</si>
  <si>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</si>
  <si>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</si>
  <si>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</si>
  <si>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</si>
  <si>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</si>
  <si>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</si>
  <si>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</si>
  <si>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</si>
  <si>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</si>
  <si>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</si>
  <si>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</si>
  <si>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</si>
  <si>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</si>
  <si>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</si>
  <si>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</si>
  <si>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</si>
  <si>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</si>
  <si>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</si>
  <si>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</si>
  <si>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</si>
  <si>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</si>
  <si>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</si>
  <si>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</si>
  <si>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</si>
  <si>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</si>
  <si>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</si>
  <si>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</si>
  <si>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</si>
  <si>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</si>
  <si>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</si>
  <si>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</si>
  <si>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</si>
  <si>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</si>
  <si>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</si>
  <si>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</si>
  <si>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</si>
  <si>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</si>
  <si>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</si>
  <si>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</si>
  <si>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</si>
  <si>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</si>
  <si>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</si>
  <si>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</si>
  <si>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</si>
  <si>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</si>
  <si>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</si>
  <si>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</si>
  <si>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</si>
  <si>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</si>
  <si>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</si>
  <si>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</si>
  <si>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</si>
  <si>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</si>
  <si>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</si>
  <si>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</si>
  <si>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</si>
  <si>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</si>
  <si>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</si>
  <si>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</si>
  <si>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</si>
  <si>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</si>
  <si>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</si>
  <si>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</si>
  <si>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</si>
  <si>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</si>
  <si>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</si>
  <si>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</si>
  <si>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</si>
  <si>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</si>
  <si>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</si>
  <si>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</si>
  <si>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</si>
  <si>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</si>
  <si>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</si>
  <si>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</si>
  <si>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</si>
  <si>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</si>
  <si>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</si>
  <si>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</si>
  <si>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</si>
  <si>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</si>
  <si>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</si>
  <si>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</si>
  <si>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</si>
  <si>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</si>
  <si>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</si>
  <si>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</si>
  <si>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</si>
  <si>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</si>
  <si>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</si>
  <si>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</si>
  <si>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</si>
  <si>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</si>
  <si>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</si>
  <si>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</si>
  <si>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</si>
  <si>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</si>
  <si>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</si>
  <si>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</si>
  <si>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</si>
  <si>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</si>
  <si>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</si>
  <si>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</si>
  <si>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</si>
  <si>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</si>
  <si>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</si>
  <si>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</si>
  <si>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</si>
  <si>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</si>
  <si>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</si>
  <si>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</si>
  <si>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</si>
  <si>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</si>
  <si>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</si>
  <si>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</si>
  <si>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</si>
  <si>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</si>
  <si>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</si>
  <si>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</si>
  <si>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</si>
  <si>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</si>
  <si>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</si>
  <si>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</si>
  <si>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</si>
  <si>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</si>
  <si>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</si>
  <si>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</si>
  <si>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</si>
  <si>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</si>
  <si>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</si>
  <si>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</si>
  <si>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</si>
  <si>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</si>
  <si>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</si>
  <si>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</si>
  <si>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</si>
  <si>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</si>
  <si>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</si>
  <si>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</si>
  <si>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</si>
  <si>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</si>
  <si>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</si>
  <si>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</si>
  <si>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</si>
  <si>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</si>
  <si>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</si>
  <si>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</si>
  <si>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</si>
  <si>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</si>
  <si>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</si>
  <si>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</si>
  <si>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</si>
  <si>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</si>
  <si>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</si>
  <si>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</si>
  <si>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</si>
  <si>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</si>
  <si>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</si>
  <si>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</si>
  <si>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</si>
  <si>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</si>
  <si>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</si>
  <si>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</si>
  <si>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</si>
  <si>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</si>
  <si>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</si>
  <si>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</si>
  <si>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</si>
  <si>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</si>
  <si>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</si>
  <si>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</si>
  <si>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</si>
  <si>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</si>
  <si>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</si>
  <si>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</si>
  <si>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</si>
  <si>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</si>
  <si>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</si>
  <si>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</si>
  <si>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</si>
  <si>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</si>
  <si>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</si>
  <si>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</si>
  <si>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</si>
  <si>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</si>
  <si>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</si>
  <si>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</si>
  <si>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</si>
  <si>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</si>
  <si>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</si>
  <si>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</si>
  <si>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</si>
  <si>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</si>
  <si>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</si>
  <si>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</si>
  <si>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</si>
  <si>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</si>
  <si>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</si>
  <si>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</si>
  <si>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</si>
  <si>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</si>
  <si>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</si>
  <si>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</si>
  <si>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</si>
  <si>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</si>
  <si>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</si>
  <si>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</si>
  <si>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</si>
  <si>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</si>
  <si>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</si>
  <si>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</si>
  <si>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</si>
  <si>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</si>
  <si>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</si>
  <si>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</si>
  <si>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</si>
  <si>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</si>
  <si>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</si>
  <si>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</si>
  <si>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</si>
  <si>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</si>
  <si>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</si>
  <si>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</si>
  <si>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</si>
  <si>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</si>
  <si>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</si>
  <si>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</si>
  <si>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</si>
  <si>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</si>
  <si>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</si>
  <si>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</si>
  <si>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</si>
  <si>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</si>
  <si>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</si>
  <si>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</si>
  <si>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</si>
  <si>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</si>
  <si>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</si>
  <si>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</si>
  <si>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</si>
  <si>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</si>
  <si>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</si>
  <si>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</si>
  <si>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</si>
  <si>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</si>
  <si>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</si>
  <si>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</si>
  <si>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</si>
  <si>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</si>
  <si>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</si>
  <si>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</si>
  <si>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</si>
  <si>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</si>
  <si>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</si>
  <si>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</si>
  <si>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</si>
  <si>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</si>
  <si>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</si>
  <si>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</si>
  <si>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</si>
  <si>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</si>
  <si>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</si>
  <si>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</si>
  <si>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</si>
  <si>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</si>
  <si>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</si>
  <si>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</si>
  <si>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</si>
  <si>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</si>
  <si>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</si>
  <si>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</si>
  <si>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</si>
  <si>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</si>
  <si>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</si>
  <si>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</si>
  <si>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</si>
  <si>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</si>
  <si>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</si>
  <si>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</si>
  <si>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</si>
  <si>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</si>
  <si>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</si>
  <si>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</si>
  <si>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</si>
  <si>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</si>
  <si>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</si>
  <si>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</si>
  <si>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</si>
  <si>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</si>
  <si>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</si>
  <si>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</si>
  <si>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</si>
  <si>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</si>
  <si>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</si>
  <si>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</si>
  <si>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</si>
  <si>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</si>
  <si>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</si>
  <si>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</si>
  <si>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</si>
  <si>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</si>
  <si>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</si>
  <si>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</si>
  <si>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</si>
  <si>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</si>
  <si>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</si>
  <si>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</si>
  <si>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</si>
  <si>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</si>
  <si>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</si>
  <si>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</si>
  <si>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</si>
  <si>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</si>
  <si>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</si>
  <si>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</si>
  <si>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</si>
  <si>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</si>
  <si>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</si>
  <si>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</si>
  <si>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</si>
  <si>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</si>
  <si>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</si>
  <si>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</si>
  <si>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</si>
  <si>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</si>
  <si>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</si>
  <si>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</si>
  <si>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</si>
  <si>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</si>
  <si>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</si>
  <si>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</si>
  <si>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</si>
  <si>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</si>
  <si>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</si>
  <si>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</si>
  <si>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</si>
  <si>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</si>
  <si>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</si>
  <si>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</si>
  <si>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</si>
  <si>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</si>
  <si>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</si>
  <si>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</si>
  <si>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</si>
  <si>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</si>
  <si>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</si>
  <si>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</si>
  <si>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</si>
  <si>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</si>
  <si>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</si>
  <si>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</si>
  <si>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</si>
  <si>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</si>
  <si>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</si>
  <si>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</si>
  <si>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</si>
  <si>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</si>
  <si>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</si>
  <si>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</si>
  <si>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</si>
  <si>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</si>
  <si>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</si>
  <si>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</si>
  <si>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</si>
  <si>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</si>
  <si>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</si>
  <si>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</si>
  <si>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</si>
  <si>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</si>
  <si>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</si>
  <si>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</si>
  <si>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</si>
  <si>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</si>
  <si>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</si>
  <si>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</si>
  <si>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</si>
  <si>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</si>
  <si>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</si>
  <si>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</si>
  <si>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</si>
  <si>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</si>
  <si>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</si>
  <si>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</si>
  <si>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</si>
  <si>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</si>
  <si>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</si>
  <si>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</si>
  <si>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</si>
  <si>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</si>
  <si>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</si>
  <si>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</si>
  <si>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</si>
  <si>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</si>
  <si>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</si>
  <si>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</si>
  <si>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</si>
  <si>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</si>
  <si>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</si>
  <si>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</si>
  <si>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</si>
  <si>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</si>
  <si>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</si>
  <si>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</si>
  <si>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</si>
  <si>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</si>
  <si>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</si>
  <si>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</si>
  <si>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</si>
  <si>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</si>
  <si>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</si>
  <si>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</si>
  <si>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</si>
  <si>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</si>
  <si>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</si>
  <si>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</si>
  <si>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</si>
  <si>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</si>
  <si>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</si>
  <si>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</si>
  <si>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</si>
  <si>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</si>
  <si>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</si>
  <si>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</si>
  <si>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</si>
  <si>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</si>
  <si>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</si>
  <si>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</si>
  <si>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</si>
  <si>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</si>
  <si>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</si>
  <si>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</si>
  <si>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</si>
  <si>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</si>
  <si>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</si>
  <si>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</si>
  <si>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</si>
  <si>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</si>
  <si>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</si>
  <si>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</si>
  <si>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</si>
  <si>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</si>
  <si>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</si>
  <si>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</si>
  <si>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</si>
  <si>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</si>
  <si>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</si>
  <si>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</si>
  <si>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</si>
  <si>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</si>
  <si>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</si>
  <si>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</si>
  <si>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</si>
  <si>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</si>
  <si>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</si>
  <si>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</si>
  <si>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</si>
  <si>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</si>
  <si>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</si>
  <si>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</si>
  <si>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</si>
  <si>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</si>
  <si>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</si>
  <si>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</si>
  <si>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</si>
  <si>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</si>
  <si>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</si>
  <si>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</si>
  <si>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</si>
  <si>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</si>
  <si>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</si>
  <si>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</si>
  <si>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</si>
  <si>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</si>
  <si>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</si>
  <si>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</si>
  <si>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</si>
  <si>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</si>
  <si>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</si>
  <si>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</si>
  <si>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</si>
  <si>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</si>
  <si>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</si>
  <si>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</si>
  <si>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</si>
  <si>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</si>
  <si>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</si>
  <si>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</si>
  <si>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</si>
  <si>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</si>
  <si>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</si>
  <si>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</si>
  <si>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</si>
  <si>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</si>
  <si>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</si>
  <si>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</si>
  <si>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</si>
  <si>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</si>
  <si>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</si>
  <si>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</si>
  <si>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</si>
  <si>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</si>
  <si>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</si>
  <si>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</si>
  <si>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</si>
  <si>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</si>
  <si>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</si>
  <si>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</si>
  <si>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</si>
  <si>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</si>
  <si>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</si>
  <si>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</si>
  <si>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</si>
  <si>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</si>
  <si>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</si>
  <si>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</si>
  <si>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</si>
  <si>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</si>
  <si>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</si>
  <si>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</si>
  <si>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</si>
  <si>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</si>
  <si>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</si>
  <si>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</si>
  <si>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</si>
  <si>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</si>
  <si>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</si>
  <si>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</si>
  <si>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</si>
  <si>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</si>
  <si>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</si>
  <si>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</si>
  <si>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</si>
  <si>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</si>
  <si>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</si>
  <si>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</si>
  <si>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</si>
  <si>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</si>
  <si>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</si>
  <si>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</si>
  <si>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</si>
  <si>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</si>
  <si>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</si>
  <si>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</si>
  <si>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</si>
  <si>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</si>
  <si>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</si>
  <si>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</si>
  <si>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</si>
  <si>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</si>
  <si>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</si>
  <si>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</si>
  <si>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</si>
  <si>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</si>
  <si>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</si>
  <si>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</si>
  <si>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</si>
  <si>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</si>
  <si>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</si>
  <si>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</si>
  <si>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</si>
  <si>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</si>
  <si>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</si>
  <si>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</si>
  <si>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</si>
  <si>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</si>
  <si>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</si>
  <si>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</si>
  <si>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</si>
  <si>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</si>
  <si>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</si>
  <si>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</si>
  <si>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</si>
  <si>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</si>
  <si>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</si>
  <si>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</si>
  <si>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</si>
  <si>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</si>
  <si>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</si>
  <si>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</si>
  <si>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</si>
  <si>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</si>
  <si>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</si>
  <si>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</si>
  <si>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</si>
  <si>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</si>
  <si>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</si>
  <si>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</si>
  <si>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</si>
  <si>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</si>
  <si>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</si>
  <si>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</si>
  <si>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</si>
  <si>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</si>
  <si>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</si>
  <si>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</si>
  <si>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</si>
  <si>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</si>
  <si>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</si>
  <si>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</si>
  <si>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</si>
  <si>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</si>
  <si>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</si>
  <si>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</si>
  <si>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</si>
  <si>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</si>
  <si>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</si>
  <si>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</si>
  <si>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</si>
  <si>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</si>
  <si>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</si>
  <si>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</si>
  <si>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</si>
  <si>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</si>
  <si>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</si>
  <si>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</si>
  <si>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</si>
  <si>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</si>
  <si>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</si>
  <si>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</si>
  <si>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</si>
  <si>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</si>
  <si>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</si>
  <si>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</si>
  <si>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</si>
  <si>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</si>
  <si>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</si>
  <si>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</si>
  <si>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</si>
  <si>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</si>
  <si>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</si>
  <si>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</si>
  <si>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</si>
  <si>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</si>
  <si>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</si>
  <si>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</si>
  <si>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</si>
  <si>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</si>
  <si>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</si>
  <si>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</si>
  <si>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</si>
  <si>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</si>
  <si>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</si>
  <si>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</si>
  <si>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</si>
  <si>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</si>
  <si>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</si>
  <si>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</si>
  <si>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</si>
  <si>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</si>
  <si>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</si>
  <si>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</si>
  <si>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</si>
  <si>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</si>
  <si>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</si>
  <si>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</si>
  <si>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</si>
  <si>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</si>
  <si>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</si>
  <si>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</si>
  <si>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</si>
  <si>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</si>
  <si>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</si>
  <si>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</si>
  <si>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</si>
  <si>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</si>
  <si>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</si>
  <si>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</si>
  <si>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</si>
  <si>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</si>
  <si>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</si>
  <si>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</si>
  <si>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</si>
  <si>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</si>
  <si>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</si>
  <si>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</si>
  <si>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</si>
  <si>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</si>
  <si>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</si>
  <si>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</si>
  <si>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</si>
  <si>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</si>
  <si>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</si>
  <si>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</si>
  <si>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</si>
  <si>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</si>
  <si>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</si>
  <si>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</si>
  <si>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</si>
  <si>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</si>
  <si>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</si>
  <si>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</si>
  <si>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</si>
  <si>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</si>
  <si>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</si>
  <si>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</si>
  <si>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</si>
  <si>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</si>
  <si>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</si>
  <si>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</si>
  <si>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</si>
  <si>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</si>
  <si>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</si>
  <si>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</si>
  <si>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</si>
  <si>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</si>
  <si>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</si>
  <si>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</si>
  <si>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</si>
  <si>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</si>
  <si>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</si>
  <si>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</si>
  <si>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</si>
  <si>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</si>
  <si>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</si>
  <si>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</si>
  <si>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</si>
  <si>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</si>
  <si>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</si>
  <si>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</si>
  <si>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</si>
  <si>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</si>
  <si>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</si>
  <si>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</si>
  <si>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</si>
  <si>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</si>
  <si>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</si>
  <si>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</si>
  <si>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</si>
  <si>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</si>
  <si>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</si>
  <si>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</si>
  <si>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</si>
  <si>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</si>
  <si>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</si>
  <si>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</si>
  <si>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</si>
  <si>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</si>
  <si>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</si>
  <si>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</si>
  <si>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</si>
  <si>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</si>
  <si>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</si>
  <si>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</si>
  <si>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</si>
  <si>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</si>
  <si>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</si>
  <si>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</si>
  <si>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</si>
  <si>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</si>
  <si>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</si>
  <si>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</si>
  <si>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</si>
  <si>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</si>
  <si>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</si>
  <si>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</si>
  <si>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</si>
  <si>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</si>
  <si>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</si>
  <si>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</si>
  <si>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</si>
  <si>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</si>
  <si>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</si>
  <si>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</si>
  <si>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</si>
  <si>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</si>
  <si>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</si>
  <si>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</si>
  <si>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</si>
  <si>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</si>
  <si>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</si>
  <si>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</si>
  <si>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</si>
  <si>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</si>
  <si>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</si>
  <si>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</si>
  <si>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</si>
  <si>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</si>
  <si>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</si>
  <si>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</si>
  <si>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</si>
  <si>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</si>
  <si>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</si>
  <si>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</si>
  <si>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</si>
  <si>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</si>
  <si>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</si>
  <si>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</si>
  <si>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</si>
  <si>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</si>
  <si>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</si>
  <si>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</si>
  <si>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</si>
  <si>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</si>
  <si>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</si>
  <si>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</si>
  <si>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</si>
  <si>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</si>
  <si>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</si>
  <si>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</si>
  <si>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</si>
  <si>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</si>
  <si>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</si>
  <si>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</si>
  <si>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</si>
  <si>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</si>
  <si>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</si>
  <si>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</si>
  <si>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</si>
  <si>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</si>
  <si>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</si>
  <si>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</si>
  <si>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</si>
  <si>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</si>
  <si>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</si>
  <si>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</si>
  <si>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</si>
  <si>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</si>
  <si>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</si>
  <si>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</si>
  <si>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</si>
  <si>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</si>
  <si>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</si>
  <si>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</si>
  <si>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</si>
  <si>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</si>
  <si>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</si>
  <si>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</si>
  <si>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</si>
  <si>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</si>
  <si>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</si>
  <si>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</si>
  <si>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</si>
  <si>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</si>
  <si>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</si>
  <si>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</si>
  <si>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</si>
  <si>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</si>
  <si>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</si>
  <si>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</si>
  <si>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</si>
  <si>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</si>
  <si>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</si>
  <si>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</si>
  <si>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</si>
  <si>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</si>
  <si>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</si>
  <si>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</si>
  <si>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</si>
  <si>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</si>
  <si>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</si>
  <si>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</si>
  <si>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</si>
  <si>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</si>
  <si>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</si>
  <si>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</si>
  <si>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</si>
  <si>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</si>
  <si>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</si>
  <si>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</si>
  <si>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</si>
  <si>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</si>
  <si>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</si>
  <si>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</si>
  <si>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</si>
  <si>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</si>
  <si>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</si>
  <si>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</si>
  <si>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</si>
  <si>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</si>
  <si>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</si>
  <si>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</si>
  <si>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</si>
  <si>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</si>
  <si>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</si>
  <si>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</si>
  <si>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</si>
  <si>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</si>
  <si>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</si>
  <si>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</si>
  <si>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</si>
  <si>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</si>
  <si>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</si>
  <si>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</si>
  <si>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</si>
  <si>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</si>
  <si>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</si>
  <si>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</si>
  <si>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</si>
  <si>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</si>
  <si>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</si>
  <si>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</si>
  <si>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</si>
  <si>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</si>
  <si>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</si>
  <si>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</si>
  <si>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</si>
  <si>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</si>
  <si>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</si>
  <si>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</si>
  <si>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</si>
  <si>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</si>
  <si>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</si>
  <si>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</si>
  <si>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</si>
  <si>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</si>
  <si>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</si>
  <si>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</si>
  <si>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</si>
  <si>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</si>
  <si>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</si>
  <si>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</si>
  <si>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</si>
  <si>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</si>
  <si>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</si>
  <si>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</si>
  <si>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</si>
  <si>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</si>
  <si>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</si>
  <si>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</si>
  <si>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</si>
  <si>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</si>
  <si>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</si>
  <si>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</si>
  <si>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</si>
  <si>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</si>
  <si>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</si>
  <si>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</si>
  <si>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</si>
  <si>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</si>
  <si>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</si>
  <si>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</si>
  <si>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</si>
  <si>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</si>
  <si>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</si>
  <si>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</si>
  <si>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</si>
  <si>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</si>
  <si>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</si>
  <si>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</si>
  <si>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</si>
  <si>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</si>
  <si>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</si>
  <si>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</si>
  <si>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</si>
  <si>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</si>
  <si>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</si>
  <si>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</si>
  <si>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</si>
  <si>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</si>
  <si>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</si>
  <si>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</si>
  <si>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</si>
  <si>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</si>
  <si>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</si>
  <si>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</si>
  <si>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</si>
  <si>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</si>
  <si>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</si>
  <si>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</si>
  <si>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</si>
  <si>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</si>
  <si>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</si>
  <si>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</si>
  <si>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</si>
  <si>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</si>
  <si>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</si>
  <si>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</si>
  <si>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</si>
  <si>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</si>
  <si>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</si>
  <si>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</si>
  <si>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</si>
  <si>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</si>
  <si>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</si>
  <si>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</si>
  <si>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</si>
  <si>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</si>
  <si>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</si>
  <si>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</si>
  <si>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</si>
  <si>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</si>
  <si>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</si>
  <si>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</si>
  <si>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</si>
  <si>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</si>
  <si>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</si>
  <si>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</si>
  <si>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</si>
  <si>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</si>
  <si>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</si>
  <si>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</si>
  <si>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</si>
  <si>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</si>
  <si>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</si>
  <si>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</si>
  <si>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</si>
  <si>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</si>
  <si>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</si>
  <si>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</si>
  <si>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</si>
  <si>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</si>
  <si>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</si>
  <si>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</si>
  <si>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</si>
  <si>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</si>
  <si>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</si>
  <si>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</si>
  <si>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</si>
  <si>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</si>
  <si>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</si>
  <si>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</si>
  <si>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</si>
  <si>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</si>
  <si>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</si>
  <si>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</si>
  <si>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</si>
  <si>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</si>
  <si>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</si>
  <si>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</si>
  <si>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</si>
  <si>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</si>
  <si>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</si>
  <si>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</si>
  <si>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</si>
  <si>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</si>
  <si>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</si>
  <si>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</si>
  <si>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</si>
  <si>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</si>
  <si>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</si>
  <si>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</si>
  <si>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</si>
  <si>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</si>
  <si>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</si>
  <si>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</si>
  <si>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</si>
  <si>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</si>
  <si>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</si>
  <si>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</si>
  <si>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</si>
  <si>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</si>
  <si>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</si>
  <si>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</si>
  <si>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</si>
  <si>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</si>
  <si>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</si>
  <si>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</si>
  <si>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</si>
  <si>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</si>
  <si>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</si>
  <si>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</si>
  <si>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</si>
  <si>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</si>
  <si>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</si>
  <si>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</si>
  <si>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</si>
  <si>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</si>
  <si>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</si>
  <si>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</si>
  <si>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</si>
  <si>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</si>
  <si>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</si>
  <si>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</si>
  <si>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</si>
  <si>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</si>
  <si>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</si>
  <si>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</si>
  <si>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</si>
  <si>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</si>
  <si>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</si>
  <si>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</si>
  <si>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</si>
  <si>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</si>
  <si>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</si>
  <si>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</si>
  <si>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</si>
  <si>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</si>
  <si>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</si>
  <si>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</si>
  <si>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</si>
  <si>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</si>
  <si>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</si>
  <si>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</si>
  <si>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</si>
  <si>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</si>
  <si>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</si>
  <si>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</si>
  <si>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</si>
  <si>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</si>
  <si>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</si>
  <si>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</si>
  <si>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</si>
  <si>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</si>
  <si>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</si>
  <si>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</si>
  <si>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</si>
  <si>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</si>
  <si>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</si>
  <si>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</si>
  <si>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</si>
  <si>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</si>
  <si>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</si>
  <si>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</si>
  <si>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</si>
  <si>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</si>
  <si>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</si>
  <si>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</si>
  <si>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</si>
  <si>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</si>
  <si>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</si>
  <si>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</si>
  <si>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</si>
  <si>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</si>
  <si>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</si>
  <si>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</si>
  <si>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</si>
  <si>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</si>
  <si>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</si>
  <si>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</si>
  <si>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</si>
  <si>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</si>
  <si>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</si>
  <si>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</si>
  <si>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</si>
  <si>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</si>
  <si>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</si>
  <si>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</si>
  <si>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</si>
  <si>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</si>
  <si>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</si>
  <si>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</si>
  <si>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</si>
  <si>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</si>
  <si>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</si>
  <si>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</si>
  <si>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</si>
  <si>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</si>
  <si>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</si>
  <si>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</si>
  <si>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</si>
  <si>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</si>
  <si>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</si>
  <si>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</si>
  <si>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</si>
  <si>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</si>
  <si>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</si>
  <si>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</si>
  <si>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</si>
  <si>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</si>
  <si>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</si>
  <si>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</si>
  <si>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</si>
  <si>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</si>
  <si>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</si>
  <si>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</si>
  <si>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</si>
  <si>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</si>
  <si>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</si>
  <si>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</si>
  <si>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</si>
  <si>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</si>
  <si>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</si>
  <si>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</si>
  <si>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</si>
  <si>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</si>
  <si>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</si>
  <si>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</si>
  <si>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</si>
  <si>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</si>
  <si>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</si>
  <si>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</si>
  <si>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</si>
  <si>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</si>
  <si>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</si>
  <si>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</si>
  <si>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</si>
  <si>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</si>
  <si>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</si>
  <si>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</si>
  <si>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</si>
  <si>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</si>
  <si>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</si>
  <si>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</si>
  <si>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</si>
  <si>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</si>
  <si>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</si>
  <si>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</si>
  <si>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</si>
  <si>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</si>
  <si>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</si>
  <si>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</si>
  <si>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</si>
  <si>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</si>
  <si>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</si>
  <si>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</si>
  <si>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</si>
  <si>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</si>
  <si>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</si>
  <si>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</si>
  <si>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</si>
  <si>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</si>
  <si>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</si>
  <si>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</si>
  <si>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</si>
  <si>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</si>
  <si>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</si>
  <si>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</si>
  <si>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</si>
  <si>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</si>
  <si>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</si>
  <si>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</si>
  <si>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</si>
  <si>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</si>
  <si>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</si>
  <si>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</si>
  <si>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</si>
  <si>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</si>
  <si>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</si>
  <si>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</si>
  <si>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</si>
  <si>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</si>
  <si>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</si>
  <si>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</si>
  <si>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</si>
  <si>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</si>
  <si>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</si>
  <si>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</si>
  <si>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</si>
  <si>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</si>
  <si>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</si>
  <si>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</si>
  <si>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</si>
  <si>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</si>
  <si>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</si>
  <si>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</si>
  <si>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</si>
  <si>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</si>
  <si>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</si>
  <si>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</si>
  <si>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</si>
  <si>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</si>
  <si>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</si>
  <si>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</si>
  <si>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</si>
  <si>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</si>
  <si>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</si>
  <si>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</si>
  <si>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</si>
  <si>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</si>
  <si>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</si>
  <si>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</si>
  <si>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</si>
  <si>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</si>
  <si>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</si>
  <si>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</si>
  <si>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</si>
  <si>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</si>
  <si>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</si>
  <si>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</si>
  <si>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</si>
  <si>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</si>
  <si>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</si>
  <si>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</si>
  <si>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</si>
  <si>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</si>
  <si>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</si>
  <si>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</si>
  <si>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</si>
  <si>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</si>
  <si>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</si>
  <si>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</si>
  <si>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</si>
  <si>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</si>
  <si>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</si>
  <si>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</si>
  <si>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</si>
  <si>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</si>
  <si>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</si>
  <si>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</si>
  <si>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</si>
  <si>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</si>
  <si>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</si>
  <si>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</si>
  <si>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</si>
  <si>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</si>
  <si>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</si>
  <si>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</si>
  <si>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</si>
  <si>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</si>
  <si>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</si>
  <si>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</si>
  <si>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</si>
  <si>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</si>
  <si>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</si>
  <si>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</si>
  <si>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</si>
  <si>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</si>
  <si>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</si>
  <si>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</si>
  <si>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</si>
  <si>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</si>
  <si>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</si>
  <si>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</si>
  <si>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</si>
  <si>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</si>
  <si>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</si>
  <si>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</si>
  <si>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</si>
  <si>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</si>
  <si>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</si>
  <si>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</si>
  <si>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</si>
  <si>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</si>
  <si>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</si>
  <si>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</si>
  <si>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</si>
  <si>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</si>
  <si>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</si>
  <si>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</si>
  <si>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</si>
  <si>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</si>
  <si>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</si>
  <si>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</si>
  <si>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</si>
  <si>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</si>
  <si>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</si>
  <si>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</si>
  <si>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</si>
  <si>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</si>
  <si>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</si>
  <si>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</si>
  <si>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</si>
  <si>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</si>
  <si>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</si>
  <si>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</si>
  <si>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</si>
  <si>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</si>
  <si>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</si>
  <si>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</si>
  <si>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</si>
  <si>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</si>
  <si>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</si>
  <si>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</si>
  <si>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</si>
  <si>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</si>
  <si>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</si>
  <si>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</si>
  <si>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</si>
  <si>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</si>
  <si>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</si>
  <si>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</si>
  <si>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</si>
  <si>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</si>
  <si>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</si>
  <si>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</si>
  <si>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</si>
  <si>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</si>
  <si>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</si>
  <si>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</si>
  <si>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</si>
  <si>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</si>
  <si>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</si>
  <si>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</si>
  <si>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</si>
  <si>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</si>
  <si>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</si>
  <si>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</si>
  <si>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</si>
  <si>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</si>
  <si>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</si>
  <si>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</si>
  <si>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</si>
  <si>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</si>
  <si>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</si>
  <si>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</si>
  <si>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</si>
  <si>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</si>
  <si>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</si>
  <si>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</si>
  <si>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</si>
  <si>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</si>
  <si>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</si>
  <si>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</si>
  <si>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</si>
  <si>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</si>
  <si>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</si>
  <si>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</si>
  <si>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</si>
  <si>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</si>
  <si>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</si>
  <si>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</si>
  <si>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</si>
  <si>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</si>
  <si>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</si>
  <si>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</si>
  <si>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</si>
  <si>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</si>
  <si>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</si>
  <si>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</si>
  <si>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</si>
  <si>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</si>
  <si>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</si>
  <si>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</si>
  <si>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</si>
  <si>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</si>
  <si>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</si>
  <si>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</si>
  <si>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</si>
  <si>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</si>
  <si>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</si>
  <si>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</si>
  <si>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</si>
  <si>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</si>
  <si>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</si>
  <si>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</si>
  <si>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</si>
  <si>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</si>
  <si>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</si>
  <si>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</si>
  <si>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</si>
  <si>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</si>
  <si>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</si>
  <si>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</si>
  <si>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</si>
  <si>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</si>
  <si>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</si>
  <si>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</si>
  <si>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</si>
  <si>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</si>
  <si>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</si>
  <si>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</si>
  <si>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</si>
  <si>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</si>
  <si>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</si>
  <si>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</si>
  <si>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</si>
  <si>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</si>
  <si>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</si>
  <si>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</si>
  <si>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</si>
  <si>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</si>
  <si>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</si>
  <si>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</si>
  <si>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</si>
  <si>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</si>
  <si>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</si>
  <si>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</si>
  <si>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</si>
  <si>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</si>
  <si>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</si>
  <si>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</si>
  <si>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</si>
  <si>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</si>
  <si>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</si>
  <si>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</si>
  <si>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</si>
  <si>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</si>
  <si>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</si>
  <si>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</si>
  <si>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</si>
  <si>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</si>
  <si>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</si>
  <si>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</si>
  <si>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</si>
  <si>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</si>
  <si>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</si>
  <si>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</si>
  <si>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</si>
  <si>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</si>
  <si>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</si>
  <si>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</si>
  <si>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</si>
  <si>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</si>
  <si>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</si>
  <si>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</si>
  <si>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</si>
  <si>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</si>
  <si>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</si>
  <si>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</si>
  <si>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</si>
  <si>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</si>
  <si>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</si>
  <si>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</si>
  <si>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</si>
  <si>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</si>
  <si>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</si>
  <si>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</si>
  <si>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</si>
  <si>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</si>
  <si>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</si>
  <si>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</si>
  <si>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</si>
  <si>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</si>
  <si>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</si>
  <si>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</si>
  <si>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</si>
  <si>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</si>
  <si>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</si>
  <si>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</si>
  <si>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</si>
  <si>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</si>
  <si>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</si>
  <si>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</si>
  <si>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</si>
  <si>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</si>
  <si>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</si>
  <si>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</si>
  <si>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</si>
  <si>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</si>
  <si>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</si>
  <si>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</si>
  <si>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</si>
  <si>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</si>
  <si>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</si>
  <si>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</si>
  <si>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</si>
  <si>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</si>
  <si>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</si>
  <si>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</si>
  <si>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</si>
  <si>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</si>
  <si>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</si>
  <si>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</si>
  <si>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</si>
  <si>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</si>
  <si>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</si>
  <si>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</si>
  <si>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</si>
  <si>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</si>
  <si>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</si>
  <si>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</si>
  <si>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</si>
  <si>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</si>
  <si>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</si>
  <si>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</si>
  <si>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</si>
  <si>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</si>
  <si>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</si>
  <si>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</si>
  <si>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</si>
  <si>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</si>
  <si>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</si>
  <si>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</si>
  <si>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</si>
  <si>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</si>
  <si>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</si>
  <si>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</si>
  <si>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</si>
  <si>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</si>
  <si>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</si>
  <si>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</si>
  <si>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</si>
  <si>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</si>
  <si>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</si>
  <si>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</si>
  <si>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</si>
  <si>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</si>
  <si>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</si>
  <si>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</si>
  <si>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</si>
  <si>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</si>
  <si>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</si>
  <si>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</si>
  <si>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</si>
  <si>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</si>
  <si>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</si>
  <si>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</si>
  <si>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</si>
  <si>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</si>
  <si>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</si>
  <si>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</si>
  <si>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</si>
  <si>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</si>
  <si>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</si>
  <si>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</si>
  <si>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</si>
  <si>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</si>
  <si>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</si>
  <si>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</si>
  <si>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</si>
  <si>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</si>
  <si>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</si>
  <si>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</si>
  <si>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</si>
  <si>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</si>
  <si>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</si>
  <si>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</si>
  <si>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</si>
  <si>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</si>
  <si>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</si>
  <si>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</si>
  <si>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</si>
  <si>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</si>
  <si>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</si>
  <si>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</si>
  <si>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</si>
  <si>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</si>
  <si>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</si>
  <si>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</si>
  <si>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</si>
  <si>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</si>
  <si>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</si>
  <si>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</si>
  <si>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</si>
  <si>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</si>
  <si>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</si>
  <si>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</si>
  <si>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</si>
  <si>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</si>
  <si>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</si>
  <si>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</si>
  <si>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</si>
  <si>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</si>
  <si>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</si>
  <si>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</si>
  <si>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</si>
  <si>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</si>
  <si>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</si>
  <si>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</si>
  <si>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</si>
  <si>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</si>
  <si>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</si>
  <si>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</si>
  <si>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</si>
  <si>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</si>
  <si>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</si>
  <si>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</si>
  <si>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</si>
  <si>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</si>
  <si>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</si>
  <si>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</si>
  <si>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</si>
  <si>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</si>
  <si>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</si>
  <si>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</si>
  <si>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</si>
  <si>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</si>
  <si>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</si>
  <si>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</si>
  <si>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</si>
  <si>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</si>
  <si>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</si>
  <si>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</si>
  <si>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</si>
  <si>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</si>
  <si>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</si>
  <si>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</si>
  <si>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</si>
  <si>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</si>
  <si>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</si>
  <si>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</si>
  <si>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</si>
  <si>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</si>
  <si>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</si>
  <si>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</si>
  <si>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</si>
  <si>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</si>
  <si>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</si>
  <si>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</si>
  <si>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</si>
  <si>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</si>
  <si>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</si>
  <si>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</si>
  <si>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</si>
  <si>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</si>
  <si>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</si>
  <si>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</si>
  <si>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</si>
  <si>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</si>
  <si>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</si>
  <si>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</si>
  <si>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</si>
  <si>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</si>
  <si>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</si>
  <si>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</si>
  <si>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</si>
  <si>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</si>
  <si>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</si>
  <si>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</si>
  <si>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</si>
  <si>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</si>
  <si>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</si>
  <si>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</si>
  <si>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</si>
  <si>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</si>
  <si>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</si>
  <si>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</si>
  <si>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</si>
  <si>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</si>
  <si>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</si>
  <si>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</si>
  <si>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</si>
  <si>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</si>
  <si>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</si>
  <si>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</si>
  <si>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</si>
  <si>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</si>
  <si>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</si>
  <si>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</si>
  <si>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</si>
  <si>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</si>
  <si>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</si>
  <si>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</si>
  <si>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</si>
  <si>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</si>
  <si>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</si>
  <si>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</si>
  <si>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</si>
  <si>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</si>
  <si>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</si>
  <si>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</si>
  <si>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</si>
  <si>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</si>
  <si>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</si>
  <si>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</si>
  <si>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</si>
  <si>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</si>
  <si>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</si>
  <si>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</si>
  <si>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</si>
  <si>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</si>
  <si>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</si>
  <si>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</si>
  <si>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</si>
  <si>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</si>
  <si>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</si>
  <si>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</si>
  <si>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</si>
  <si>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</si>
  <si>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</si>
  <si>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</si>
  <si>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</si>
  <si>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</si>
  <si>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</si>
  <si>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</si>
  <si>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</si>
  <si>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</si>
  <si>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</si>
  <si>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</si>
  <si>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</si>
  <si>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</si>
  <si>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</si>
  <si>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</si>
  <si>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</si>
  <si>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</si>
  <si>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</si>
  <si>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</si>
  <si>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</si>
  <si>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</si>
  <si>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</si>
  <si>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</si>
  <si>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</si>
  <si>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</si>
  <si>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</si>
  <si>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</si>
  <si>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</si>
  <si>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</si>
  <si>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</si>
  <si>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</si>
  <si>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</si>
  <si>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</si>
  <si>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</si>
  <si>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</si>
  <si>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</si>
  <si>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</si>
  <si>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</si>
  <si>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</si>
  <si>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</si>
  <si>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</si>
  <si>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</si>
  <si>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</si>
  <si>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</si>
  <si>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</si>
  <si>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</si>
  <si>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</si>
  <si>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</si>
  <si>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</si>
  <si>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</si>
  <si>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</si>
  <si>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</si>
  <si>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</si>
  <si>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</si>
  <si>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</si>
  <si>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</si>
  <si>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</si>
  <si>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</si>
  <si>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</si>
  <si>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</si>
  <si>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</si>
  <si>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</si>
  <si>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</si>
  <si>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</si>
  <si>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</si>
  <si>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</si>
  <si>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</si>
  <si>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</si>
  <si>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</si>
  <si>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</si>
  <si>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</si>
  <si>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</si>
  <si>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</si>
  <si>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</si>
  <si>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</si>
  <si>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</si>
  <si>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</si>
  <si>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</si>
  <si>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</si>
  <si>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</si>
  <si>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</si>
  <si>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</si>
  <si>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</si>
  <si>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</si>
  <si>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</si>
  <si>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</si>
  <si>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</si>
  <si>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</si>
  <si>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</si>
  <si>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</si>
  <si>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</si>
  <si>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</si>
  <si>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</si>
  <si>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</si>
  <si>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</si>
  <si>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</si>
  <si>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</si>
  <si>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</si>
  <si>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</si>
  <si>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</si>
  <si>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</si>
  <si>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</si>
  <si>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</si>
  <si>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</si>
  <si>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</si>
  <si>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</si>
  <si>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</si>
  <si>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</si>
  <si>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</si>
  <si>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</si>
  <si>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</si>
  <si>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</si>
  <si>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</si>
  <si>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</si>
  <si>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</si>
  <si>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</si>
  <si>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</si>
  <si>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</si>
  <si>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</si>
  <si>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</si>
  <si>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</si>
  <si>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</si>
  <si>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</si>
  <si>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</si>
  <si>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</si>
  <si>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</si>
  <si>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</si>
  <si>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</si>
  <si>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</si>
  <si>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</si>
  <si>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</si>
  <si>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</si>
  <si>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</si>
  <si>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</si>
  <si>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</si>
  <si>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</si>
  <si>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</si>
  <si>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</si>
  <si>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</si>
  <si>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</si>
  <si>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</si>
  <si>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</si>
  <si>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</si>
  <si>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</si>
  <si>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</si>
  <si>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</si>
  <si>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</si>
  <si>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</si>
  <si>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</si>
  <si>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</si>
  <si>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</si>
  <si>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</si>
  <si>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</si>
  <si>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</si>
  <si>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</si>
  <si>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</si>
  <si>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</si>
  <si>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</si>
  <si>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</si>
  <si>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</si>
  <si>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</si>
  <si>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</si>
  <si>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</si>
  <si>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</si>
  <si>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</si>
  <si>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</si>
  <si>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</si>
  <si>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</si>
  <si>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</si>
  <si>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</si>
  <si>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</si>
  <si>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</si>
  <si>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</si>
  <si>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</si>
  <si>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</si>
  <si>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</si>
  <si>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</si>
  <si>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</si>
  <si>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</si>
  <si>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</si>
  <si>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</si>
  <si>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</si>
  <si>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</si>
  <si>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</si>
  <si>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</si>
  <si>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</si>
  <si>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</si>
  <si>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</si>
  <si>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</si>
  <si>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</si>
  <si>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</si>
  <si>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</si>
  <si>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</si>
  <si>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</si>
  <si>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</si>
  <si>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</si>
  <si>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</si>
  <si>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</si>
  <si>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</si>
  <si>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</si>
  <si>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</si>
  <si>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</si>
  <si>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</si>
  <si>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</si>
  <si>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</si>
  <si>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</si>
  <si>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</si>
  <si>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</si>
  <si>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</si>
  <si>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</si>
  <si>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</si>
  <si>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</si>
  <si>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</si>
  <si>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</si>
  <si>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</si>
  <si>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</si>
  <si>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</si>
  <si>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</si>
  <si>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</si>
  <si>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</si>
  <si>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</si>
  <si>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</si>
  <si>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</si>
  <si>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</si>
  <si>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</si>
  <si>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</si>
  <si>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</si>
  <si>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</si>
  <si>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</si>
  <si>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</si>
  <si>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</si>
  <si>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</si>
  <si>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</si>
  <si>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</si>
  <si>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</si>
  <si>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</si>
  <si>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</si>
  <si>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</si>
  <si>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</si>
  <si>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</si>
  <si>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</si>
  <si>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</si>
  <si>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</si>
  <si>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</si>
  <si>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</si>
  <si>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</si>
  <si>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</si>
  <si>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</si>
  <si>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</si>
  <si>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</si>
  <si>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</si>
  <si>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</si>
  <si>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</si>
  <si>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</si>
  <si>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</si>
  <si>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</si>
  <si>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</si>
  <si>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</si>
  <si>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</si>
  <si>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</si>
  <si>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</si>
  <si>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</si>
  <si>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</si>
  <si>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</si>
  <si>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</si>
  <si>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</si>
  <si>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</si>
  <si>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</si>
  <si>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</si>
  <si>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</si>
  <si>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</si>
  <si>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</si>
  <si>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</si>
  <si>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</si>
  <si>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</si>
  <si>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</si>
  <si>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</si>
  <si>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</si>
  <si>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</si>
  <si>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</si>
  <si>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</si>
  <si>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</si>
  <si>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</si>
  <si>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</si>
  <si>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</si>
  <si>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</si>
  <si>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</si>
  <si>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</si>
  <si>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</si>
  <si>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</si>
  <si>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</si>
  <si>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</si>
  <si>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</si>
  <si>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</si>
  <si>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</si>
  <si>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</si>
  <si>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</si>
  <si>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</si>
  <si>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</si>
  <si>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</si>
  <si>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</si>
  <si>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</si>
  <si>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</si>
  <si>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</si>
  <si>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</si>
  <si>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</si>
  <si>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</si>
  <si>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</si>
  <si>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</si>
  <si>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</si>
  <si>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</si>
  <si>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</si>
  <si>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</si>
  <si>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</si>
  <si>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</si>
  <si>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</si>
  <si>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</si>
  <si>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</si>
  <si>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</si>
  <si>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</si>
  <si>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</si>
  <si>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</si>
  <si>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</si>
  <si>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</si>
  <si>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</si>
  <si>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</si>
  <si>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</si>
  <si>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</si>
  <si>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</si>
  <si>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</si>
  <si>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</si>
  <si>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</si>
  <si>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</si>
  <si>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</si>
  <si>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</si>
  <si>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</si>
  <si>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</si>
  <si>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</si>
  <si>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</si>
  <si>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</si>
  <si>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</si>
  <si>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</si>
  <si>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</si>
  <si>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</si>
  <si>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</si>
  <si>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</si>
  <si>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</si>
  <si>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</si>
  <si>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</si>
  <si>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</si>
  <si>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</si>
  <si>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</si>
  <si>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</si>
  <si>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</si>
  <si>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</si>
  <si>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</si>
  <si>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</si>
  <si>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</si>
  <si>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</si>
  <si>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</si>
  <si>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</si>
  <si>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</si>
  <si>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</si>
  <si>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</si>
  <si>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</si>
  <si>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</si>
  <si>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</si>
  <si>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</si>
  <si>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</si>
  <si>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</si>
  <si>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</si>
  <si>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</si>
  <si>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</si>
  <si>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</si>
  <si>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</si>
  <si>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</si>
  <si>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</si>
  <si>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</si>
  <si>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</si>
  <si>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</si>
  <si>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</si>
  <si>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</si>
  <si>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</si>
  <si>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</si>
  <si>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</si>
  <si>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</si>
  <si>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</si>
  <si>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</si>
  <si>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</si>
  <si>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</si>
  <si>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</si>
  <si>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</si>
  <si>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</si>
  <si>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</si>
  <si>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</si>
  <si>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</si>
  <si>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</si>
  <si>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</si>
  <si>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</si>
  <si>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</si>
  <si>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</si>
  <si>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</si>
  <si>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</si>
  <si>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</si>
  <si>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</si>
  <si>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</si>
  <si>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</si>
  <si>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</si>
  <si>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</si>
  <si>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</si>
  <si>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</si>
  <si>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</si>
  <si>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</si>
  <si>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</si>
  <si>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</si>
  <si>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</si>
  <si>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</si>
  <si>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</si>
  <si>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</si>
  <si>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</si>
  <si>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</si>
  <si>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</si>
  <si>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</si>
  <si>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</si>
  <si>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</si>
  <si>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</si>
  <si>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</si>
  <si>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</si>
  <si>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</si>
  <si>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</si>
  <si>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</si>
  <si>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</si>
  <si>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</si>
  <si>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</si>
  <si>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</si>
  <si>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</si>
  <si>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</si>
  <si>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</si>
  <si>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</si>
  <si>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</si>
  <si>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</si>
  <si>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</si>
  <si>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</si>
  <si>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</si>
  <si>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</si>
  <si>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</si>
  <si>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</si>
  <si>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</si>
  <si>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</si>
  <si>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</si>
  <si>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</si>
  <si>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</si>
  <si>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</si>
  <si>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</si>
  <si>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</si>
  <si>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</si>
  <si>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</si>
  <si>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</si>
  <si>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</si>
  <si>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</si>
  <si>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</si>
  <si>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</si>
  <si>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</si>
  <si>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</si>
  <si>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</si>
  <si>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</si>
  <si>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</si>
  <si>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</si>
  <si>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</si>
  <si>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</si>
  <si>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</si>
  <si>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</si>
  <si>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</si>
  <si>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</si>
  <si>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</si>
  <si>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</si>
  <si>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</si>
  <si>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</si>
  <si>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</si>
  <si>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</si>
  <si>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</si>
  <si>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</si>
  <si>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</si>
  <si>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</si>
  <si>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</si>
  <si>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</si>
  <si>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</si>
  <si>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</si>
  <si>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</si>
  <si>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</si>
  <si>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</si>
  <si>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</si>
  <si>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</si>
  <si>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</si>
  <si>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</si>
  <si>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</si>
  <si>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</si>
  <si>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</si>
  <si>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</si>
  <si>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</si>
  <si>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</si>
  <si>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</si>
  <si>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</si>
  <si>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</si>
  <si>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</si>
  <si>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</si>
  <si>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</si>
  <si>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</si>
  <si>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</si>
  <si>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</si>
  <si>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</si>
  <si>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</si>
  <si>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</si>
  <si>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</si>
  <si>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</si>
  <si>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</si>
  <si>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</si>
  <si>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</si>
  <si>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</si>
  <si>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</si>
  <si>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</si>
  <si>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</si>
  <si>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</si>
  <si>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</si>
  <si>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</si>
  <si>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</si>
  <si>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</si>
  <si>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</si>
  <si>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</si>
  <si>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</si>
  <si>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</si>
  <si>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</si>
  <si>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</si>
  <si>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</si>
  <si>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</si>
  <si>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</si>
  <si>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</si>
  <si>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</si>
  <si>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</si>
  <si>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</si>
  <si>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</si>
  <si>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</si>
  <si>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</si>
  <si>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</si>
  <si>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</si>
  <si>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</si>
  <si>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</si>
  <si>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</si>
  <si>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</si>
  <si>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</si>
  <si>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</si>
  <si>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</si>
  <si>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</si>
  <si>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</si>
  <si>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</si>
  <si>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</si>
  <si>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</si>
  <si>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</si>
  <si>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</si>
  <si>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</si>
  <si>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</si>
  <si>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</si>
  <si>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</si>
  <si>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</si>
  <si>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</si>
  <si>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</si>
  <si>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</si>
  <si>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</si>
  <si>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</si>
  <si>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</si>
  <si>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</si>
  <si>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</si>
  <si>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</si>
  <si>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</si>
  <si>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</si>
  <si>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</si>
  <si>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</si>
  <si>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</si>
  <si>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</si>
  <si>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</si>
  <si>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</si>
  <si>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</si>
  <si>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</si>
  <si>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</si>
  <si>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</si>
  <si>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</si>
  <si>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</si>
  <si>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</si>
  <si>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</si>
  <si>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</si>
  <si>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</si>
  <si>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</si>
  <si>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</si>
  <si>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</si>
  <si>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</si>
  <si>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</si>
  <si>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</si>
  <si>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</si>
  <si>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</si>
  <si>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</si>
  <si>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</si>
  <si>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</si>
  <si>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</si>
  <si>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</si>
  <si>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</si>
  <si>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</si>
  <si>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</si>
  <si>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</si>
  <si>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</si>
  <si>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</si>
  <si>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</si>
  <si>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</si>
  <si>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</si>
  <si>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</si>
  <si>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</si>
  <si>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</si>
  <si>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</si>
  <si>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</si>
  <si>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</si>
  <si>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</si>
  <si>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</si>
  <si>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</si>
  <si>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</si>
  <si>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</si>
  <si>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</si>
  <si>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</si>
  <si>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</si>
  <si>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</si>
  <si>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</si>
  <si>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</si>
  <si>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</si>
  <si>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</si>
  <si>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</si>
  <si>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</si>
  <si>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</si>
  <si>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</si>
  <si>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</si>
  <si>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</si>
  <si>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</si>
  <si>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</si>
  <si>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</si>
  <si>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</si>
  <si>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</si>
  <si>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</si>
  <si>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</si>
  <si>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</si>
  <si>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</si>
  <si>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</si>
  <si>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</si>
  <si>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</si>
  <si>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</si>
  <si>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</si>
  <si>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</si>
  <si>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</si>
  <si>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</si>
  <si>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</si>
  <si>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</si>
  <si>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</si>
  <si>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</si>
  <si>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</si>
  <si>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</si>
  <si>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</si>
  <si>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</si>
  <si>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</si>
  <si>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</si>
  <si>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</si>
  <si>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</si>
  <si>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</si>
  <si>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</si>
  <si>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</si>
  <si>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</si>
  <si>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</si>
  <si>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</si>
  <si>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</si>
  <si>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</si>
  <si>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</si>
  <si>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</si>
  <si>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</si>
  <si>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</si>
  <si>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</si>
  <si>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</si>
  <si>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</si>
  <si>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</si>
  <si>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</si>
  <si>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</si>
  <si>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</si>
  <si>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</si>
  <si>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</si>
  <si>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</si>
  <si>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</si>
  <si>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</si>
  <si>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</si>
  <si>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</si>
  <si>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</si>
  <si>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</si>
  <si>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</si>
  <si>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</si>
  <si>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</si>
  <si>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</si>
  <si>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</si>
  <si>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</si>
  <si>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</si>
  <si>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</si>
  <si>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</si>
  <si>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</si>
  <si>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</si>
  <si>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</si>
  <si>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</si>
  <si>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</si>
  <si>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</si>
  <si>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</si>
  <si>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</si>
  <si>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</si>
  <si>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</si>
  <si>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</si>
  <si>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</si>
  <si>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</si>
  <si>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</si>
  <si>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</si>
  <si>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</si>
  <si>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</si>
  <si>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</si>
  <si>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</si>
  <si>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</si>
  <si>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</si>
  <si>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</si>
  <si>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</si>
  <si>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</si>
  <si>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</si>
  <si>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</si>
  <si>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</si>
  <si>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</si>
  <si>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</si>
  <si>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</si>
  <si>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</si>
  <si>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</si>
  <si>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</si>
  <si>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</si>
  <si>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</si>
  <si>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</si>
  <si>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</si>
  <si>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</si>
  <si>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</si>
  <si>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</si>
  <si>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</si>
  <si>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</si>
  <si>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</si>
  <si>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</si>
  <si>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</si>
  <si>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</si>
  <si>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</si>
  <si>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</si>
  <si>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</si>
  <si>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</si>
  <si>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</si>
  <si>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</si>
  <si>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</si>
  <si>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</si>
  <si>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</si>
  <si>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</si>
  <si>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</si>
  <si>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</si>
  <si>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</si>
  <si>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</si>
  <si>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</si>
  <si>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</si>
  <si>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</si>
  <si>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</si>
  <si>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</si>
  <si>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</si>
  <si>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</si>
  <si>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</si>
  <si>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</si>
  <si>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</si>
  <si>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</si>
  <si>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</si>
  <si>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</si>
  <si>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</si>
  <si>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</si>
  <si>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</si>
  <si>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</si>
  <si>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</si>
  <si>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</si>
  <si>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</si>
  <si>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</si>
  <si>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</si>
  <si>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</si>
  <si>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</si>
  <si>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</si>
  <si>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</si>
  <si>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</si>
  <si>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</si>
  <si>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</si>
  <si>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</si>
  <si>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</si>
  <si>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</si>
  <si>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</si>
  <si>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</si>
  <si>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</si>
  <si>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</si>
  <si>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</si>
  <si>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</si>
  <si>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</si>
  <si>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</si>
  <si>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</si>
  <si>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</si>
  <si>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</si>
  <si>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</si>
  <si>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</si>
  <si>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</si>
  <si>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</si>
  <si>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</si>
  <si>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</si>
  <si>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</si>
  <si>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</si>
  <si>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</si>
  <si>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</si>
  <si>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</si>
  <si>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</si>
  <si>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</si>
  <si>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</si>
  <si>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</si>
  <si>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</si>
  <si>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</si>
  <si>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</si>
  <si>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</si>
  <si>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</si>
  <si>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</si>
  <si>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</si>
  <si>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</si>
  <si>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</si>
  <si>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</si>
  <si>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</si>
  <si>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</si>
  <si>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</si>
  <si>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</si>
  <si>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</si>
  <si>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</si>
  <si>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</si>
  <si>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</si>
  <si>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</si>
  <si>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</si>
  <si>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</si>
  <si>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</si>
  <si>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</si>
  <si>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</si>
  <si>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</si>
  <si>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</si>
  <si>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</si>
  <si>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</si>
  <si>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</si>
  <si>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</si>
  <si>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</si>
  <si>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</si>
  <si>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</si>
  <si>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</si>
  <si>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</si>
  <si>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</si>
  <si>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</si>
  <si>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</si>
  <si>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</si>
  <si>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</si>
  <si>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</si>
  <si>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</si>
  <si>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</si>
  <si>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</si>
  <si>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</si>
  <si>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</si>
  <si>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</si>
  <si>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</si>
  <si>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</si>
  <si>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</si>
  <si>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</si>
  <si>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</si>
  <si>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</si>
  <si>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</si>
  <si>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</si>
  <si>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</si>
  <si>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</si>
  <si>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</si>
  <si>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</si>
  <si>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</si>
  <si>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</si>
  <si>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</si>
  <si>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</si>
  <si>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</si>
  <si>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</si>
  <si>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</si>
  <si>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</si>
  <si>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</si>
  <si>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</si>
  <si>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</si>
  <si>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</si>
  <si>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</si>
  <si>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</si>
  <si>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</si>
  <si>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</si>
  <si>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</si>
  <si>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</si>
  <si>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</si>
  <si>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</si>
  <si>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</si>
  <si>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</si>
  <si>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</si>
  <si>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</si>
  <si>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</si>
  <si>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</si>
  <si>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</si>
  <si>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</si>
  <si>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</si>
  <si>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</si>
  <si>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</si>
  <si>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</si>
  <si>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</si>
  <si>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</si>
  <si>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</si>
  <si>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</si>
  <si>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</si>
  <si>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</si>
  <si>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</si>
  <si>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</si>
  <si>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</si>
  <si>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</si>
  <si>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</si>
  <si>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</si>
  <si>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</si>
  <si>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</si>
  <si>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</si>
  <si>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</si>
  <si>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</si>
  <si>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</si>
  <si>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</si>
  <si>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</si>
  <si>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</si>
  <si>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</si>
  <si>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</si>
  <si>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</si>
  <si>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</si>
  <si>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</si>
  <si>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</si>
  <si>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</si>
  <si>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</si>
  <si>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</si>
  <si>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</si>
  <si>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</si>
  <si>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</si>
  <si>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</si>
  <si>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</si>
  <si>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</si>
  <si>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</si>
  <si>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</si>
  <si>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</si>
  <si>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</si>
  <si>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</si>
  <si>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</si>
  <si>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</si>
  <si>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</si>
  <si>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</si>
  <si>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</si>
  <si>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</si>
  <si>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</si>
  <si>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</si>
  <si>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</si>
  <si>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</si>
  <si>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</si>
  <si>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</si>
  <si>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</si>
  <si>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</si>
  <si>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</si>
  <si>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</si>
  <si>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</si>
  <si>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</si>
  <si>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</si>
  <si>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</si>
  <si>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</si>
  <si>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</si>
  <si>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</si>
  <si>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</si>
  <si>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</si>
  <si>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</si>
  <si>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</si>
  <si>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</si>
  <si>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</si>
  <si>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</si>
  <si>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</si>
  <si>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</si>
  <si>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</si>
  <si>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</si>
  <si>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</si>
  <si>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</si>
  <si>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</si>
  <si>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</si>
  <si>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</si>
  <si>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</si>
  <si>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</si>
  <si>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</si>
  <si>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</si>
  <si>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</si>
  <si>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</si>
  <si>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</si>
  <si>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</si>
  <si>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</si>
  <si>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</si>
  <si>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</si>
  <si>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</si>
  <si>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</si>
  <si>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</si>
  <si>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</si>
  <si>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</si>
  <si>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</si>
  <si>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</si>
  <si>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</si>
  <si>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</si>
  <si>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</si>
  <si>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</si>
  <si>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</si>
  <si>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</si>
  <si>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</si>
  <si>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</si>
  <si>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</si>
  <si>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</si>
  <si>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</si>
  <si>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</si>
  <si>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</si>
  <si>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</si>
  <si>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</si>
  <si>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</si>
  <si>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</si>
  <si>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</si>
  <si>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</si>
  <si>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</si>
  <si>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</si>
  <si>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</si>
  <si>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</si>
  <si>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</si>
  <si>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</si>
  <si>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</si>
  <si>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</si>
  <si>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</si>
  <si>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</si>
  <si>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</si>
  <si>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</si>
  <si>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</si>
  <si>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</si>
  <si>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</si>
  <si>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</si>
  <si>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</si>
  <si>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</si>
  <si>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</si>
  <si>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</si>
  <si>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</si>
  <si>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</si>
  <si>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</si>
  <si>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</si>
  <si>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</si>
  <si>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</si>
  <si>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</si>
  <si>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</si>
  <si>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</si>
  <si>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</si>
  <si>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</si>
  <si>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</si>
  <si>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</si>
  <si>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</si>
  <si>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</si>
  <si>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</si>
  <si>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</si>
  <si>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</si>
  <si>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</si>
  <si>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</si>
  <si>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</si>
  <si>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</si>
  <si>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</si>
  <si>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</si>
  <si>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</si>
  <si>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</si>
  <si>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</si>
  <si>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</si>
  <si>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</si>
  <si>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</si>
  <si>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</si>
  <si>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</si>
  <si>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</si>
  <si>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</si>
  <si>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</si>
  <si>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</si>
  <si>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</si>
  <si>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</si>
  <si>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</si>
  <si>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</si>
  <si>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</si>
  <si>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</si>
  <si>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</si>
  <si>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</si>
  <si>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</si>
  <si>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</si>
  <si>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</si>
  <si>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</si>
  <si>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</si>
  <si>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</si>
  <si>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</si>
  <si>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</si>
  <si>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</si>
  <si>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</si>
  <si>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</si>
  <si>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</si>
  <si>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</si>
  <si>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</si>
  <si>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</si>
  <si>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</si>
  <si>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</si>
  <si>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</si>
  <si>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</si>
  <si>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</si>
  <si>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</si>
  <si>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</si>
  <si>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</si>
  <si>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</si>
  <si>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</si>
  <si>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</si>
  <si>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</si>
  <si>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</si>
  <si>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</si>
  <si>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</si>
  <si>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</si>
  <si>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</si>
  <si>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</si>
  <si>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</si>
  <si>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</si>
  <si>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</si>
  <si>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</si>
  <si>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</si>
  <si>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</si>
  <si>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</si>
  <si>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</si>
  <si>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</si>
  <si>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</si>
  <si>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</si>
  <si>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</si>
  <si>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</si>
  <si>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</si>
  <si>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</si>
  <si>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</si>
  <si>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</si>
  <si>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</si>
  <si>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</si>
  <si>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</si>
  <si>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</si>
  <si>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</si>
  <si>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</si>
  <si>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</si>
  <si>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</si>
  <si>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</si>
  <si>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</si>
  <si>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</si>
  <si>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</si>
  <si>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</si>
  <si>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</si>
  <si>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</si>
  <si>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</si>
  <si>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</si>
  <si>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</si>
  <si>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</si>
  <si>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</si>
  <si>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</si>
  <si>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</si>
  <si>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</si>
  <si>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</si>
  <si>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</si>
  <si>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</si>
  <si>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</si>
  <si>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</si>
  <si>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</si>
  <si>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</si>
  <si>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</si>
  <si>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</si>
  <si>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</si>
  <si>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</si>
  <si>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</si>
  <si>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</si>
  <si>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</si>
  <si>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</si>
  <si>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</si>
  <si>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</si>
  <si>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</si>
  <si>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</si>
  <si>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</si>
  <si>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</si>
  <si>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</si>
  <si>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</si>
  <si>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</si>
  <si>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</si>
  <si>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</si>
  <si>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</si>
  <si>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</si>
  <si>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</si>
  <si>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</si>
  <si>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</si>
  <si>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</si>
  <si>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</si>
  <si>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</si>
  <si>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</si>
  <si>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</si>
  <si>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</si>
  <si>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</si>
  <si>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</si>
  <si>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</si>
  <si>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</si>
  <si>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</si>
  <si>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</si>
  <si>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</si>
  <si>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</si>
  <si>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</si>
  <si>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</si>
  <si>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</si>
  <si>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</si>
  <si>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</si>
  <si>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</si>
  <si>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</si>
  <si>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</si>
  <si>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</si>
  <si>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</si>
  <si>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</si>
  <si>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</si>
  <si>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</si>
  <si>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</si>
  <si>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</si>
  <si>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</si>
  <si>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</si>
  <si>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</si>
  <si>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</si>
  <si>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</si>
  <si>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</si>
  <si>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</si>
  <si>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</si>
  <si>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</si>
  <si>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</si>
  <si>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</si>
  <si>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</si>
  <si>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</si>
  <si>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</si>
  <si>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</si>
  <si>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</si>
  <si>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</si>
  <si>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</si>
  <si>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</si>
  <si>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</si>
  <si>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</si>
  <si>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</si>
  <si>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</si>
  <si>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</si>
  <si>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</si>
  <si>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</si>
  <si>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</si>
  <si>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</si>
  <si>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</si>
  <si>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</si>
  <si>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</si>
  <si>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</si>
  <si>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</si>
  <si>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</si>
  <si>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</si>
  <si>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</si>
  <si>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</si>
  <si>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</si>
  <si>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</si>
  <si>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</si>
  <si>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</si>
  <si>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</si>
  <si>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</si>
  <si>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</si>
  <si>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</si>
  <si>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</si>
  <si>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</si>
  <si>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</si>
  <si>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</si>
  <si>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</si>
  <si>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</si>
  <si>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</si>
  <si>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</si>
  <si>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</si>
  <si>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</si>
  <si>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</si>
  <si>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</si>
  <si>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</si>
  <si>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</si>
  <si>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</si>
  <si>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</si>
  <si>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</si>
  <si>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</si>
  <si>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</si>
  <si>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</si>
  <si>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</si>
  <si>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</si>
  <si>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</si>
  <si>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</si>
  <si>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</si>
  <si>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</si>
  <si>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</si>
  <si>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</si>
  <si>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</si>
  <si>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</si>
  <si>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</si>
  <si>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</si>
  <si>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</si>
  <si>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</si>
  <si>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</si>
  <si>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</si>
  <si>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</si>
  <si>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</si>
  <si>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</si>
  <si>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</si>
  <si>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</si>
  <si>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</si>
  <si>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</si>
  <si>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</si>
  <si>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</si>
  <si>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</si>
  <si>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</si>
  <si>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</si>
  <si>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</si>
  <si>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</si>
  <si>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</si>
  <si>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</si>
  <si>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</si>
  <si>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</si>
  <si>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</si>
  <si>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</si>
  <si>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</si>
  <si>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</si>
  <si>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</si>
  <si>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</si>
  <si>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</si>
  <si>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</si>
  <si>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</si>
  <si>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</si>
  <si>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</si>
  <si>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</si>
  <si>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</si>
  <si>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</si>
  <si>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</si>
  <si>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</si>
  <si>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</si>
  <si>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</si>
  <si>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</si>
  <si>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</si>
  <si>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</si>
  <si>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</si>
  <si>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</si>
  <si>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</si>
  <si>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</si>
  <si>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</si>
  <si>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</si>
  <si>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</si>
  <si>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</si>
  <si>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</si>
  <si>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</si>
  <si>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</si>
  <si>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</si>
  <si>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</si>
  <si>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</si>
  <si>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</si>
  <si>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</si>
  <si>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</si>
  <si>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</si>
  <si>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</si>
  <si>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</si>
  <si>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</si>
  <si>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</si>
  <si>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</si>
  <si>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</si>
  <si>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</si>
  <si>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</si>
  <si>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</si>
  <si>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</si>
  <si>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</si>
  <si>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</si>
  <si>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</si>
  <si>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</si>
  <si>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</si>
  <si>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</si>
  <si>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</si>
  <si>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</si>
  <si>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</si>
  <si>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</si>
  <si>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</si>
  <si>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</si>
  <si>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</si>
  <si>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</si>
  <si>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</si>
  <si>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</si>
  <si>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</si>
  <si>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</si>
  <si>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</si>
  <si>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</si>
  <si>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</si>
  <si>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</si>
  <si>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</si>
  <si>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</si>
  <si>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</si>
  <si>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</si>
  <si>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</si>
  <si>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</si>
  <si>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</si>
  <si>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</si>
  <si>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</si>
  <si>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</si>
  <si>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</si>
  <si>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</si>
  <si>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</si>
  <si>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</si>
  <si>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</si>
  <si>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</si>
  <si>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</si>
  <si>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</si>
  <si>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</si>
  <si>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</si>
  <si>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</si>
  <si>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</si>
  <si>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</si>
  <si>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</si>
  <si>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</si>
  <si>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</si>
  <si>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</si>
  <si>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</si>
  <si>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</si>
  <si>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</si>
  <si>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</si>
  <si>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</si>
  <si>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</si>
  <si>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</si>
  <si>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</si>
  <si>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</si>
  <si>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</si>
  <si>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</si>
  <si>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</si>
  <si>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</si>
  <si>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</si>
  <si>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</si>
  <si>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</si>
  <si>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</si>
  <si>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</si>
  <si>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</si>
  <si>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</si>
  <si>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</si>
  <si>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</si>
  <si>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</si>
  <si>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</si>
  <si>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</si>
  <si>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</si>
  <si>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</si>
  <si>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</si>
  <si>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</si>
  <si>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</si>
  <si>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</si>
  <si>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</si>
  <si>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</si>
  <si>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</si>
  <si>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</si>
  <si>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</si>
  <si>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</si>
  <si>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</si>
  <si>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</si>
  <si>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</si>
  <si>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</si>
  <si>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</si>
  <si>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</si>
  <si>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</si>
  <si>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</si>
  <si>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</si>
  <si>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</si>
  <si>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</si>
  <si>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</si>
  <si>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</si>
  <si>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</si>
  <si>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</si>
  <si>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</si>
  <si>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</si>
  <si>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</si>
  <si>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</si>
  <si>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</si>
  <si>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</si>
  <si>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</si>
  <si>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</si>
  <si>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</si>
  <si>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</si>
  <si>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</si>
  <si>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</si>
  <si>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</si>
  <si>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</si>
  <si>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</si>
  <si>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</si>
  <si>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</si>
  <si>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</si>
  <si>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</si>
  <si>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</si>
  <si>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</si>
  <si>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</si>
  <si>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</si>
  <si>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</si>
  <si>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</si>
  <si>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</si>
  <si>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</si>
  <si>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</si>
  <si>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</si>
  <si>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</si>
  <si>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</si>
  <si>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</si>
  <si>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</si>
  <si>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</si>
  <si>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</si>
  <si>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</si>
  <si>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</si>
  <si>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</si>
  <si>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</si>
  <si>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</si>
  <si>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</si>
  <si>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</si>
  <si>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</si>
  <si>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</si>
  <si>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</si>
  <si>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</si>
  <si>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</si>
  <si>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</si>
  <si>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</si>
  <si>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</si>
  <si>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</si>
  <si>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</si>
  <si>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</si>
  <si>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</si>
  <si>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</si>
  <si>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</si>
  <si>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</si>
  <si>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</si>
  <si>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</si>
  <si>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</si>
  <si>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</si>
  <si>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</si>
  <si>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</si>
  <si>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</si>
  <si>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</si>
  <si>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</si>
  <si>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</si>
  <si>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</si>
  <si>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</si>
  <si>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</si>
  <si>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</si>
  <si>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</si>
  <si>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</si>
  <si>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</si>
  <si>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</si>
  <si>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</si>
  <si>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</si>
  <si>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</si>
  <si>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</si>
  <si>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</si>
  <si>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</si>
  <si>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</si>
  <si>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</si>
  <si>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</si>
  <si>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</si>
  <si>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</si>
  <si>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</si>
  <si>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</si>
  <si>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</si>
  <si>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</si>
  <si>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</si>
  <si>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</si>
  <si>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</si>
  <si>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</si>
  <si>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</si>
  <si>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</si>
  <si>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</si>
  <si>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</si>
  <si>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</si>
  <si>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</si>
  <si>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</si>
  <si>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</si>
  <si>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</si>
  <si>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</si>
  <si>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</si>
  <si>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</si>
  <si>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</si>
  <si>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</si>
  <si>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</si>
  <si>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</si>
  <si>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</si>
  <si>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</si>
  <si>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</si>
  <si>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</si>
  <si>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</si>
  <si>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</si>
  <si>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</si>
  <si>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</si>
  <si>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</si>
  <si>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</si>
  <si>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</si>
  <si>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</si>
  <si>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</si>
  <si>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</si>
  <si>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</si>
  <si>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</si>
  <si>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</si>
  <si>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</si>
  <si>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</si>
  <si>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</si>
  <si>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</si>
  <si>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</si>
  <si>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</si>
  <si>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</si>
  <si>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</si>
  <si>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</si>
  <si>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</si>
  <si>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</si>
  <si>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</si>
  <si>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</si>
  <si>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</si>
  <si>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</si>
  <si>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</si>
  <si>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</si>
  <si>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</si>
  <si>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</si>
  <si>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</si>
  <si>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</si>
  <si>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</si>
  <si>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</si>
  <si>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</si>
  <si>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</si>
  <si>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</si>
  <si>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</si>
  <si>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</si>
  <si>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</si>
  <si>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</si>
  <si>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</si>
  <si>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</si>
  <si>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</si>
  <si>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</si>
  <si>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</si>
  <si>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</si>
  <si>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</si>
  <si>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</si>
  <si>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</si>
  <si>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</si>
  <si>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</si>
  <si>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</si>
  <si>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</si>
  <si>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</si>
  <si>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</si>
  <si>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</si>
  <si>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</si>
  <si>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</si>
  <si>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</si>
  <si>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</si>
  <si>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</si>
  <si>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</si>
  <si>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</si>
  <si>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</si>
  <si>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</si>
  <si>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</si>
  <si>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</si>
  <si>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</si>
  <si>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</si>
  <si>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</si>
  <si>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</si>
  <si>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</si>
  <si>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</si>
  <si>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</si>
  <si>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</si>
  <si>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</si>
  <si>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</si>
  <si>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</si>
  <si>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</si>
  <si>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</si>
  <si>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</si>
  <si>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</si>
  <si>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</si>
  <si>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</si>
  <si>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</si>
  <si>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</si>
  <si>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</si>
  <si>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</si>
  <si>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</si>
  <si>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</si>
  <si>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</si>
  <si>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</si>
  <si>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</si>
  <si>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</si>
  <si>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</si>
  <si>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</si>
  <si>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</si>
  <si>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</si>
  <si>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</si>
  <si>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</si>
  <si>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</si>
  <si>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</si>
  <si>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</si>
  <si>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</si>
  <si>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</si>
  <si>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</si>
  <si>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</si>
  <si>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</si>
  <si>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</si>
  <si>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</si>
  <si>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</si>
  <si>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</si>
  <si>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</si>
  <si>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</si>
  <si>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</si>
  <si>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</si>
  <si>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</si>
  <si>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</si>
  <si>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</si>
  <si>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</si>
  <si>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</si>
  <si>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</si>
  <si>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</si>
  <si>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</si>
  <si>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</si>
  <si>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</si>
  <si>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</si>
  <si>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</si>
  <si>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</si>
  <si>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</si>
  <si>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</si>
  <si>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</si>
  <si>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</si>
  <si>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</si>
  <si>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</si>
  <si>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</si>
  <si>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</si>
  <si>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</si>
  <si>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</si>
  <si>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</si>
  <si>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</si>
  <si>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</si>
  <si>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</si>
  <si>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</si>
  <si>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</si>
  <si>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</si>
  <si>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</si>
  <si>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</si>
  <si>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</si>
  <si>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</si>
  <si>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</si>
  <si>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</si>
  <si>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</si>
  <si>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</si>
  <si>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</si>
  <si>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</si>
  <si>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</si>
  <si>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</si>
  <si>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</si>
  <si>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</si>
  <si>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</si>
  <si>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</si>
  <si>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</si>
  <si>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</si>
  <si>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</si>
  <si>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</si>
  <si>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</si>
  <si>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</si>
  <si>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</si>
  <si>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</si>
  <si>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</si>
  <si>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</si>
  <si>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</si>
  <si>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</si>
  <si>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</si>
  <si>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</si>
  <si>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</si>
  <si>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</si>
  <si>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</si>
  <si>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</si>
  <si>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</si>
  <si>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</si>
  <si>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</si>
  <si>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</si>
  <si>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</si>
  <si>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</si>
  <si>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</si>
  <si>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</si>
  <si>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</si>
  <si>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</si>
  <si>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</si>
  <si>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</si>
  <si>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</si>
  <si>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</si>
  <si>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</si>
  <si>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</si>
  <si>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</si>
  <si>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</si>
  <si>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</si>
  <si>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</si>
  <si>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</si>
  <si>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</si>
  <si>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</si>
  <si>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</si>
  <si>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</si>
  <si>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</si>
  <si>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</si>
  <si>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</si>
  <si>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</si>
  <si>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</si>
  <si>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</si>
  <si>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</si>
  <si>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</si>
  <si>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</si>
  <si>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</si>
  <si>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</si>
  <si>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</si>
  <si>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</si>
  <si>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</si>
  <si>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</si>
  <si>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</si>
  <si>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</si>
  <si>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</si>
  <si>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</si>
  <si>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</si>
  <si>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</si>
  <si>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</si>
  <si>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</si>
  <si>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</si>
  <si>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</si>
  <si>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</si>
  <si>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</si>
  <si>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</si>
  <si>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</si>
  <si>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</si>
  <si>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</si>
  <si>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</si>
  <si>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</si>
  <si>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</si>
  <si>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</si>
  <si>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</si>
  <si>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</si>
  <si>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</si>
  <si>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</si>
  <si>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</si>
  <si>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</si>
  <si>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</si>
  <si>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</si>
  <si>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</si>
  <si>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</si>
  <si>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</si>
  <si>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</si>
  <si>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</si>
  <si>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</si>
  <si>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</si>
  <si>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</si>
  <si>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</si>
  <si>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</si>
  <si>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</si>
  <si>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</si>
  <si>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</si>
  <si>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</si>
  <si>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</si>
  <si>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</si>
  <si>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</si>
  <si>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</si>
  <si>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</si>
  <si>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</si>
  <si>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</si>
  <si>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</si>
  <si>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</si>
  <si>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</si>
  <si>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</si>
  <si>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</si>
  <si>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</si>
  <si>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</si>
  <si>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</si>
  <si>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</si>
  <si>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</si>
  <si>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</si>
  <si>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</si>
  <si>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</si>
  <si>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</si>
  <si>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</si>
  <si>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</si>
  <si>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</si>
  <si>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</si>
  <si>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</si>
  <si>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</si>
  <si>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</si>
  <si>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</si>
  <si>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</si>
  <si>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</si>
  <si>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</si>
  <si>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</si>
  <si>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</si>
  <si>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</si>
  <si>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</si>
  <si>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</si>
  <si>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</si>
  <si>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</si>
  <si>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</si>
  <si>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</si>
  <si>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</si>
  <si>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</si>
  <si>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</si>
  <si>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</si>
  <si>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</si>
  <si>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</si>
  <si>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</si>
  <si>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</si>
  <si>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</si>
  <si>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</si>
  <si>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</si>
  <si>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</si>
  <si>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</si>
  <si>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</si>
  <si>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</si>
  <si>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</si>
  <si>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</si>
  <si>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</si>
  <si>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</si>
  <si>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</si>
  <si>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</si>
  <si>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</si>
  <si>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</si>
  <si>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</si>
  <si>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</si>
  <si>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</si>
  <si>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</si>
  <si>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</si>
  <si>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</si>
  <si>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</si>
  <si>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</si>
  <si>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</si>
  <si>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</si>
  <si>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</si>
  <si>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</si>
  <si>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</si>
  <si>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</si>
  <si>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</si>
  <si>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</si>
  <si>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</si>
  <si>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</si>
  <si>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</si>
  <si>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</si>
  <si>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</si>
  <si>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</si>
  <si>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</si>
  <si>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</si>
  <si>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</si>
  <si>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</si>
  <si>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</si>
  <si>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</si>
  <si>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</si>
  <si>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</si>
  <si>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</si>
  <si>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</si>
  <si>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</si>
  <si>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</si>
  <si>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</si>
  <si>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</si>
  <si>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</si>
  <si>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</si>
  <si>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</si>
  <si>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</si>
  <si>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</si>
  <si>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</si>
  <si>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</si>
  <si>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</si>
  <si>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</si>
  <si>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</si>
  <si>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</si>
  <si>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</si>
  <si>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</si>
  <si>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</si>
  <si>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</si>
  <si>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</si>
  <si>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</si>
  <si>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</si>
  <si>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</si>
  <si>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</si>
  <si>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</si>
  <si>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</si>
  <si>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</si>
  <si>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</si>
  <si>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</si>
  <si>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</si>
  <si>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</si>
  <si>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</si>
  <si>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</si>
  <si>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</si>
  <si>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</si>
  <si>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</si>
  <si>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</si>
  <si>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</si>
  <si>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</si>
  <si>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</si>
  <si>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</si>
  <si>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</si>
  <si>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</si>
  <si>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</si>
  <si>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</si>
  <si>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</si>
  <si>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</si>
  <si>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</si>
  <si>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</si>
  <si>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</si>
  <si>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</si>
  <si>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</si>
  <si>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</si>
  <si>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</si>
  <si>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</si>
  <si>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</si>
  <si>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</si>
  <si>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</si>
  <si>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</si>
  <si>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</si>
  <si>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</si>
  <si>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</si>
  <si>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</si>
  <si>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</si>
  <si>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</si>
  <si>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</si>
  <si>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</si>
  <si>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</si>
  <si>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</si>
  <si>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</si>
  <si>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</si>
  <si>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</si>
  <si>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</si>
  <si>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</si>
  <si>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</si>
  <si>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</si>
  <si>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</si>
  <si>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</si>
  <si>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</si>
  <si>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</si>
  <si>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</si>
  <si>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</si>
  <si>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</si>
  <si>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</si>
  <si>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</si>
  <si>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</si>
  <si>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</si>
  <si>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</si>
  <si>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</si>
  <si>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</si>
  <si>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</si>
  <si>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</si>
  <si>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</si>
  <si>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</si>
  <si>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</si>
  <si>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</si>
  <si>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</si>
  <si>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</si>
  <si>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</si>
  <si>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</si>
  <si>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</si>
  <si>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</si>
  <si>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</si>
  <si>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</si>
  <si>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</si>
  <si>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</si>
  <si>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</si>
  <si>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</si>
  <si>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</si>
  <si>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</si>
  <si>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</si>
  <si>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</si>
  <si>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</si>
  <si>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</si>
  <si>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</si>
  <si>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</si>
  <si>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</si>
  <si>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</si>
  <si>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</si>
  <si>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</si>
  <si>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</si>
  <si>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</si>
  <si>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</si>
  <si>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</si>
  <si>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</si>
  <si>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</si>
  <si>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</si>
  <si>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</si>
  <si>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</si>
  <si>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</si>
  <si>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</si>
  <si>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</si>
  <si>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</si>
  <si>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</si>
  <si>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</si>
  <si>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</si>
  <si>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</si>
  <si>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</si>
  <si>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</si>
  <si>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</si>
  <si>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</si>
  <si>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</si>
  <si>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</si>
  <si>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</si>
  <si>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</si>
  <si>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</si>
  <si>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</si>
  <si>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</si>
  <si>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</si>
  <si>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</si>
  <si>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</si>
  <si>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</si>
  <si>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</si>
  <si>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</si>
  <si>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</si>
  <si>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</si>
  <si>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</si>
  <si>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</si>
  <si>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</si>
  <si>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</si>
  <si>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</si>
  <si>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</si>
  <si>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</si>
  <si>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</si>
  <si>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</si>
  <si>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</si>
  <si>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</si>
  <si>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</si>
  <si>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</si>
  <si>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</si>
  <si>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</si>
  <si>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</si>
  <si>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</si>
  <si>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</si>
  <si>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</si>
  <si>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</si>
  <si>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</si>
  <si>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</si>
  <si>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</si>
  <si>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</si>
  <si>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</si>
  <si>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</si>
  <si>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</si>
  <si>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</si>
  <si>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</si>
  <si>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</si>
  <si>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</si>
  <si>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</si>
  <si>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</si>
  <si>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</si>
  <si>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</si>
  <si>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</si>
  <si>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</si>
  <si>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</si>
  <si>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</si>
  <si>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</si>
  <si>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</si>
  <si>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</si>
  <si>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</si>
  <si>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</si>
  <si>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</si>
  <si>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</si>
  <si>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</si>
  <si>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</si>
  <si>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</si>
  <si>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</si>
  <si>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</si>
  <si>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</si>
  <si>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</si>
  <si>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</si>
  <si>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</si>
  <si>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</si>
  <si>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</si>
  <si>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</si>
  <si>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</si>
  <si>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</si>
  <si>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</si>
  <si>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</si>
  <si>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</si>
  <si>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</si>
  <si>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</si>
  <si>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</si>
  <si>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</si>
  <si>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</si>
  <si>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</si>
  <si>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</si>
  <si>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</si>
  <si>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</si>
  <si>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</si>
  <si>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</si>
  <si>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</si>
  <si>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</si>
  <si>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</si>
  <si>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</si>
  <si>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</si>
  <si>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</si>
  <si>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</si>
  <si>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</si>
  <si>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</si>
  <si>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</si>
  <si>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</si>
  <si>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</si>
  <si>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</si>
  <si>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</si>
  <si>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</si>
  <si>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</si>
  <si>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</si>
  <si>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</si>
  <si>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</si>
  <si>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</si>
  <si>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</si>
  <si>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</si>
  <si>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</si>
  <si>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</si>
  <si>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</si>
  <si>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</si>
  <si>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</si>
  <si>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</si>
  <si>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</si>
  <si>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</si>
  <si>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</si>
  <si>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</si>
  <si>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</si>
  <si>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</si>
  <si>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</si>
  <si>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</si>
  <si>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</si>
  <si>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</si>
  <si>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</si>
  <si>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</si>
  <si>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</si>
  <si>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</si>
  <si>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</si>
  <si>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</si>
  <si>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</si>
  <si>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</si>
  <si>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</si>
  <si>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</si>
  <si>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</si>
  <si>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</si>
  <si>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</si>
  <si>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</si>
  <si>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</si>
  <si>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</si>
  <si>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</si>
  <si>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</si>
  <si>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</si>
  <si>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</si>
  <si>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</si>
  <si>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</si>
  <si>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</si>
  <si>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</si>
  <si>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</si>
  <si>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</si>
  <si>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</si>
  <si>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</si>
  <si>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</si>
  <si>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</si>
  <si>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</si>
  <si>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</si>
  <si>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</si>
  <si>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</si>
  <si>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</si>
  <si>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</si>
  <si>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</si>
  <si>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</si>
  <si>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</si>
  <si>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</si>
  <si>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</si>
  <si>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</si>
  <si>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</si>
  <si>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</si>
  <si>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</si>
  <si>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</si>
  <si>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</si>
  <si>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</si>
  <si>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</si>
  <si>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</si>
  <si>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</si>
  <si>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</si>
  <si>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</si>
  <si>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</si>
  <si>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</si>
  <si>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</si>
  <si>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</si>
  <si>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</si>
  <si>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</si>
  <si>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</si>
  <si>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</si>
  <si>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</si>
  <si>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</si>
  <si>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</si>
  <si>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</si>
  <si>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</si>
  <si>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</si>
  <si>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</si>
  <si>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</si>
  <si>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</si>
  <si>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</si>
  <si>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</si>
  <si>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</si>
  <si>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</si>
  <si>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</si>
  <si>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</si>
  <si>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</si>
  <si>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</si>
  <si>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</si>
  <si>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</si>
  <si>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</si>
  <si>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</si>
  <si>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</si>
  <si>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</si>
  <si>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</si>
  <si>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</si>
  <si>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</si>
  <si>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</si>
  <si>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</si>
  <si>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</si>
  <si>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</si>
  <si>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</si>
  <si>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</si>
  <si>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</si>
  <si>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</si>
  <si>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</si>
  <si>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</si>
  <si>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</si>
  <si>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</si>
  <si>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</si>
  <si>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</si>
  <si>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</si>
  <si>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</si>
  <si>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</si>
  <si>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</si>
  <si>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</si>
  <si>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</si>
  <si>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</si>
  <si>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</si>
  <si>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</si>
  <si>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</si>
  <si>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</si>
  <si>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</si>
  <si>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</si>
  <si>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</si>
  <si>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</si>
  <si>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</si>
  <si>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</si>
  <si>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</si>
  <si>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</si>
  <si>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</si>
  <si>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</si>
  <si>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</si>
  <si>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</si>
  <si>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</si>
  <si>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</si>
  <si>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</si>
  <si>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</si>
  <si>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</si>
  <si>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</si>
  <si>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</si>
  <si>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</si>
  <si>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</si>
  <si>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</si>
  <si>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</si>
  <si>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</si>
  <si>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</si>
  <si>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</si>
  <si>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</si>
  <si>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</si>
  <si>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</si>
  <si>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</si>
  <si>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</si>
  <si>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</si>
  <si>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</si>
  <si>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</si>
  <si>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</si>
  <si>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</si>
  <si>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</si>
  <si>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</si>
  <si>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</si>
  <si>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</si>
  <si>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</si>
  <si>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</si>
  <si>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</si>
  <si>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</si>
  <si>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</si>
  <si>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</si>
  <si>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</si>
  <si>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</si>
  <si>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</si>
  <si>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</si>
  <si>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</si>
  <si>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</si>
  <si>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</si>
  <si>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</si>
  <si>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</si>
  <si>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</si>
  <si>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</si>
  <si>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</si>
  <si>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</si>
  <si>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</si>
  <si>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</si>
  <si>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</si>
  <si>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</si>
  <si>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</si>
  <si>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</si>
  <si>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</si>
  <si>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</si>
  <si>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</si>
  <si>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</si>
  <si>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</si>
  <si>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</si>
  <si>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</si>
  <si>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</si>
  <si>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</si>
  <si>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</si>
  <si>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</si>
  <si>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</si>
  <si>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</si>
  <si>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</si>
  <si>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</si>
  <si>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</si>
  <si>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</si>
  <si>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</si>
  <si>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</si>
  <si>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</si>
  <si>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</si>
  <si>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</si>
  <si>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</si>
  <si>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</si>
  <si>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</si>
  <si>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</si>
  <si>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</si>
  <si>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</si>
  <si>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</si>
  <si>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</si>
  <si>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</si>
  <si>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</si>
  <si>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</si>
  <si>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</si>
  <si>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</si>
  <si>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</si>
  <si>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</si>
  <si>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</si>
  <si>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</si>
  <si>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</si>
  <si>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</si>
  <si>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</si>
  <si>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</si>
  <si>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</si>
  <si>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</si>
  <si>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</si>
  <si>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</si>
  <si>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</si>
  <si>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</si>
  <si>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</si>
  <si>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</si>
  <si>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</si>
  <si>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</si>
  <si>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</si>
  <si>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</si>
  <si>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</si>
  <si>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</si>
  <si>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</si>
  <si>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</si>
  <si>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</si>
  <si>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</si>
  <si>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</si>
  <si>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</si>
  <si>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</si>
  <si>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</si>
  <si>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</si>
  <si>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</si>
  <si>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</si>
  <si>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</si>
  <si>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</si>
  <si>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</si>
  <si>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</si>
  <si>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</si>
  <si>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</si>
  <si>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</si>
  <si>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</si>
  <si>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</si>
  <si>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</si>
  <si>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</si>
  <si>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</si>
  <si>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</si>
  <si>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</si>
  <si>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</si>
  <si>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</si>
  <si>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</si>
  <si>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</si>
  <si>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</si>
  <si>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</si>
  <si>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</si>
  <si>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</si>
  <si>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</si>
  <si>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</si>
  <si>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</si>
  <si>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</si>
  <si>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</si>
  <si>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</si>
  <si>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</si>
  <si>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</si>
  <si>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</si>
  <si>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</si>
  <si>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</si>
  <si>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</si>
  <si>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</si>
  <si>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</si>
  <si>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</si>
  <si>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</si>
  <si>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</si>
  <si>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</si>
  <si>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</si>
  <si>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</si>
  <si>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</si>
  <si>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</si>
  <si>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</si>
  <si>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</si>
  <si>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</si>
  <si>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</si>
  <si>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</si>
  <si>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</si>
  <si>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</si>
  <si>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</si>
  <si>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</si>
  <si>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</si>
  <si>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</si>
  <si>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</si>
  <si>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</si>
  <si>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</si>
  <si>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</si>
  <si>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</si>
  <si>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</si>
  <si>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</si>
  <si>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</si>
  <si>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</si>
  <si>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</si>
  <si>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</si>
  <si>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</si>
  <si>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</si>
  <si>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</si>
  <si>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</si>
  <si>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</si>
  <si>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</si>
  <si>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</si>
  <si>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</si>
  <si>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</si>
  <si>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</si>
  <si>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</si>
  <si>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</si>
  <si>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</si>
  <si>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</si>
  <si>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</si>
  <si>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</si>
  <si>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</si>
  <si>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</si>
  <si>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</si>
  <si>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</si>
  <si>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</si>
  <si>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</si>
  <si>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</si>
  <si>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</si>
  <si>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</si>
  <si>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</si>
  <si>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</si>
  <si>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</si>
  <si>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</si>
  <si>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</si>
  <si>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</si>
  <si>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</si>
  <si>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</si>
  <si>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</si>
  <si>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</si>
  <si>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</si>
  <si>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</si>
  <si>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</si>
  <si>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</si>
  <si>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</si>
  <si>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</si>
  <si>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</si>
  <si>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</si>
  <si>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</si>
  <si>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</si>
  <si>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</si>
  <si>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</si>
  <si>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</si>
  <si>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</si>
  <si>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</si>
  <si>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</si>
  <si>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</si>
  <si>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</si>
  <si>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</si>
  <si>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</si>
  <si>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</si>
  <si>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</si>
  <si>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</si>
  <si>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</si>
  <si>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</si>
  <si>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</si>
  <si>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</si>
  <si>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</si>
  <si>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</si>
  <si>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</si>
  <si>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</si>
  <si>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</si>
  <si>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</si>
  <si>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</si>
  <si>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</si>
  <si>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</si>
  <si>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</si>
  <si>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</si>
  <si>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</si>
  <si>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</si>
  <si>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</si>
  <si>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</si>
  <si>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</si>
  <si>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</si>
  <si>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</si>
  <si>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</si>
  <si>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</si>
  <si>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</si>
  <si>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</si>
  <si>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</si>
  <si>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</si>
  <si>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</si>
  <si>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</si>
  <si>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</si>
  <si>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</si>
  <si>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</si>
  <si>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</si>
  <si>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</si>
  <si>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</si>
  <si>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</si>
  <si>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</si>
  <si>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</si>
  <si>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</si>
  <si>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</si>
  <si>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</si>
  <si>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</si>
  <si>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</si>
  <si>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</si>
  <si>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</si>
  <si>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</si>
  <si>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</si>
  <si>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</si>
  <si>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</si>
  <si>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</si>
  <si>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</si>
  <si>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</si>
  <si>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</si>
  <si>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</si>
  <si>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</si>
  <si>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</si>
  <si>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</si>
  <si>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</si>
  <si>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</si>
  <si>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</si>
  <si>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</si>
  <si>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</si>
  <si>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</si>
  <si>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</si>
  <si>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</si>
  <si>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</si>
  <si>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</si>
  <si>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</si>
  <si>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</si>
  <si>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</si>
  <si>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</si>
  <si>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</si>
  <si>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</si>
  <si>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</si>
  <si>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</si>
  <si>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</si>
  <si>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</si>
  <si>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</si>
  <si>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</si>
  <si>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</si>
  <si>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</si>
  <si>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</si>
  <si>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</si>
  <si>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</si>
  <si>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</si>
  <si>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</si>
  <si>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</si>
  <si>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</si>
  <si>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</si>
  <si>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</si>
  <si>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</si>
  <si>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</si>
  <si>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</si>
  <si>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</si>
  <si>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</si>
  <si>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</si>
  <si>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</si>
  <si>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</si>
  <si>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</si>
  <si>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</si>
  <si>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</si>
  <si>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</si>
  <si>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</si>
  <si>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</si>
  <si>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</si>
  <si>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</si>
  <si>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</si>
  <si>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</si>
  <si>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</si>
  <si>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</si>
  <si>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</si>
  <si>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</si>
  <si>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</si>
  <si>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</si>
  <si>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</si>
  <si>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</si>
  <si>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</si>
  <si>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</si>
  <si>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</si>
  <si>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</si>
  <si>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</si>
  <si>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</si>
  <si>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</si>
  <si>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</si>
  <si>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</si>
  <si>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</si>
  <si>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</si>
  <si>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</si>
  <si>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</si>
  <si>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</si>
  <si>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</si>
  <si>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</si>
  <si>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</si>
  <si>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</si>
  <si>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</si>
  <si>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</si>
  <si>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</si>
  <si>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</si>
  <si>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</si>
  <si>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</si>
  <si>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</si>
  <si>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</si>
  <si>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</si>
  <si>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</si>
  <si>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</si>
  <si>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</si>
  <si>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</si>
  <si>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</si>
  <si>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</si>
  <si>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</si>
  <si>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</si>
  <si>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</si>
  <si>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</si>
  <si>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</si>
  <si>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</si>
  <si>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</si>
  <si>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</si>
  <si>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</si>
  <si>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</si>
  <si>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</si>
  <si>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</si>
  <si>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</si>
  <si>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</si>
  <si>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</si>
  <si>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</si>
  <si>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</si>
  <si>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</si>
  <si>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</si>
  <si>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</si>
  <si>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</si>
  <si>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</si>
  <si>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</si>
  <si>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</si>
  <si>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</si>
  <si>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</si>
  <si>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</si>
  <si>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</si>
  <si>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</si>
  <si>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</si>
  <si>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</si>
  <si>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</si>
  <si>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</si>
  <si>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</si>
  <si>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</si>
  <si>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</si>
  <si>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</si>
  <si>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</si>
  <si>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</si>
  <si>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</si>
  <si>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</si>
  <si>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</si>
  <si>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</si>
  <si>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</si>
  <si>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</si>
  <si>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</si>
  <si>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</si>
  <si>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</si>
  <si>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</si>
  <si>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</si>
  <si>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</si>
  <si>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</si>
  <si>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</si>
  <si>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</si>
  <si>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</si>
  <si>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</si>
  <si>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</si>
  <si>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</si>
  <si>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</si>
  <si>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</si>
  <si>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</si>
  <si>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</si>
  <si>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</si>
  <si>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</si>
  <si>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</si>
  <si>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</si>
  <si>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</si>
  <si>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</si>
  <si>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</si>
  <si>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</si>
  <si>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</si>
  <si>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</si>
  <si>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</si>
  <si>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</si>
  <si>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</si>
  <si>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</si>
  <si>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</si>
  <si>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</si>
  <si>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</si>
  <si>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</si>
  <si>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</si>
  <si>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</si>
  <si>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</si>
  <si>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</si>
  <si>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</si>
  <si>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</si>
  <si>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</si>
  <si>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</si>
  <si>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</si>
  <si>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</si>
  <si>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</si>
  <si>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</si>
  <si>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</si>
  <si>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</si>
  <si>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</si>
  <si>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</si>
  <si>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</si>
  <si>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</si>
  <si>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</si>
  <si>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</si>
  <si>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</si>
  <si>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</si>
  <si>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</si>
  <si>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</si>
  <si>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</si>
  <si>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</si>
  <si>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</si>
  <si>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</si>
  <si>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</si>
  <si>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</si>
  <si>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</si>
  <si>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</si>
  <si>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</si>
  <si>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</si>
  <si>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</si>
  <si>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</si>
  <si>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</si>
  <si>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</si>
  <si>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</si>
  <si>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</si>
  <si>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</si>
  <si>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</si>
  <si>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</si>
  <si>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</si>
  <si>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</si>
  <si>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</si>
  <si>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</si>
  <si>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</si>
  <si>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</si>
  <si>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</si>
  <si>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</si>
  <si>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</si>
  <si>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</si>
  <si>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</si>
  <si>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</si>
  <si>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</si>
  <si>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</si>
  <si>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</si>
  <si>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</si>
  <si>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</si>
  <si>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</si>
  <si>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</si>
  <si>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</si>
  <si>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</si>
  <si>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</si>
  <si>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</si>
  <si>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</si>
  <si>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</si>
  <si>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</si>
  <si>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</si>
  <si>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</si>
  <si>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</si>
  <si>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</si>
  <si>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</si>
  <si>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</si>
  <si>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</si>
  <si>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</si>
  <si>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</si>
  <si>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</si>
  <si>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</si>
  <si>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</si>
  <si>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</si>
  <si>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</si>
  <si>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</si>
  <si>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</si>
  <si>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</si>
  <si>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</si>
  <si>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</si>
  <si>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</si>
  <si>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</si>
  <si>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</si>
  <si>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</si>
  <si>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</si>
  <si>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</si>
  <si>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</si>
  <si>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</si>
  <si>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</si>
  <si>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</si>
  <si>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</si>
  <si>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</si>
  <si>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</si>
  <si>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</si>
  <si>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</si>
  <si>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</si>
  <si>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</si>
  <si>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</si>
  <si>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</si>
  <si>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</si>
  <si>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</si>
  <si>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</si>
  <si>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</si>
  <si>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</si>
  <si>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</si>
  <si>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</si>
  <si>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</si>
  <si>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</si>
  <si>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</si>
  <si>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</si>
  <si>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</si>
  <si>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</si>
  <si>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</si>
  <si>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</si>
  <si>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</si>
  <si>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</si>
  <si>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</si>
  <si>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</si>
  <si>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</si>
  <si>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</si>
  <si>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</si>
  <si>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</si>
  <si>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</si>
  <si>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</si>
  <si>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</si>
  <si>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</si>
  <si>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</si>
  <si>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</si>
  <si>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</si>
  <si>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</si>
  <si>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</si>
  <si>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</si>
  <si>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</si>
  <si>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</si>
  <si>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</si>
  <si>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</si>
  <si>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</si>
  <si>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</si>
  <si>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</si>
  <si>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</si>
  <si>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</si>
  <si>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</si>
  <si>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</si>
  <si>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</si>
  <si>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</si>
  <si>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</si>
  <si>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</si>
  <si>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</si>
  <si>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</si>
  <si>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</si>
  <si>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</si>
  <si>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</si>
  <si>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</si>
  <si>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</si>
  <si>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</si>
  <si>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</si>
  <si>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</si>
  <si>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</si>
  <si>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</si>
  <si>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</si>
  <si>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</si>
  <si>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</si>
  <si>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</si>
  <si>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</si>
  <si>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</si>
  <si>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</si>
  <si>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</si>
  <si>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</si>
  <si>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</si>
  <si>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</si>
  <si>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</si>
  <si>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</si>
  <si>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</si>
  <si>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</si>
  <si>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</si>
  <si>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</si>
  <si>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</si>
  <si>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</si>
  <si>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</si>
  <si>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</si>
  <si>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</si>
  <si>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</si>
  <si>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</si>
  <si>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</si>
  <si>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</si>
  <si>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</si>
  <si>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</si>
  <si>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</si>
  <si>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</si>
  <si>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</si>
  <si>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</si>
  <si>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</si>
  <si>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</si>
  <si>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</si>
  <si>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</si>
  <si>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</si>
  <si>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</si>
  <si>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</si>
  <si>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</si>
  <si>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</si>
  <si>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</si>
  <si>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</si>
  <si>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</si>
  <si>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</si>
  <si>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</si>
  <si>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</si>
  <si>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</si>
  <si>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</si>
  <si>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</si>
  <si>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</si>
  <si>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</si>
  <si>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</si>
  <si>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</si>
  <si>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</si>
  <si>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</si>
  <si>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</si>
  <si>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</si>
  <si>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</si>
  <si>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</si>
  <si>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</si>
  <si>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</si>
  <si>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</si>
  <si>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</si>
  <si>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</si>
  <si>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</si>
  <si>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</si>
  <si>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</si>
  <si>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</si>
  <si>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</si>
  <si>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</si>
  <si>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</si>
  <si>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</si>
  <si>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</si>
  <si>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</si>
  <si>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</si>
  <si>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</si>
  <si>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</si>
  <si>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</si>
  <si>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</si>
  <si>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</si>
  <si>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</si>
  <si>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</si>
  <si>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</si>
  <si>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</si>
  <si>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</si>
  <si>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</si>
  <si>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</si>
  <si>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</si>
  <si>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</si>
  <si>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</si>
  <si>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</si>
  <si>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</si>
  <si>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</si>
  <si>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</si>
  <si>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</si>
  <si>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</si>
  <si>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</si>
  <si>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</si>
  <si>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</si>
  <si>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</si>
  <si>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</si>
  <si>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</si>
  <si>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</si>
  <si>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</si>
  <si>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</si>
  <si>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</si>
  <si>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</si>
  <si>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</si>
  <si>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</si>
  <si>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</si>
  <si>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</si>
  <si>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</si>
  <si>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</si>
  <si>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</si>
  <si>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</si>
  <si>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</si>
  <si>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</si>
  <si>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</si>
  <si>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</si>
  <si>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</si>
  <si>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</si>
  <si>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</si>
  <si>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</si>
  <si>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</si>
  <si>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</si>
  <si>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</si>
  <si>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</si>
  <si>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</si>
  <si>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</si>
  <si>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</si>
  <si>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</si>
  <si>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</si>
  <si>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</si>
  <si>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</si>
  <si>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</si>
  <si>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</si>
  <si>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</si>
  <si>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</si>
  <si>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</si>
  <si>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</si>
  <si>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</si>
  <si>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</si>
  <si>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</si>
  <si>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</si>
  <si>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</si>
  <si>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</si>
  <si>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</si>
  <si>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</si>
  <si>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</si>
  <si>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</si>
  <si>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</si>
  <si>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</si>
  <si>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</si>
  <si>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</si>
  <si>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</si>
  <si>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</si>
  <si>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</si>
  <si>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</si>
  <si>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</si>
  <si>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</si>
  <si>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</si>
  <si>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</si>
  <si>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</si>
  <si>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</si>
  <si>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</si>
  <si>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</si>
  <si>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</si>
  <si>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</si>
  <si>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</si>
  <si>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</si>
  <si>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</si>
  <si>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</si>
  <si>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</si>
  <si>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</si>
  <si>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</si>
  <si>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</si>
  <si>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</si>
  <si>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</si>
  <si>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</si>
  <si>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</si>
  <si>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</si>
  <si>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</si>
  <si>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</si>
  <si>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</si>
  <si>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</si>
  <si>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</si>
  <si>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</si>
  <si>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</si>
  <si>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</si>
  <si>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</si>
  <si>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</si>
  <si>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</si>
  <si>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</si>
  <si>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</si>
  <si>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</si>
  <si>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</si>
  <si>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</si>
  <si>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</si>
  <si>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</si>
  <si>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</si>
  <si>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</si>
  <si>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</si>
  <si>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</si>
  <si>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</si>
  <si>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</si>
  <si>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</si>
  <si>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</si>
  <si>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</si>
  <si>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</si>
  <si>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</si>
  <si>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</si>
  <si>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</si>
  <si>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</si>
  <si>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</si>
  <si>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</si>
  <si>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</si>
  <si>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</si>
  <si>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</si>
  <si>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</si>
  <si>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</si>
  <si>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</si>
  <si>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</si>
  <si>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</si>
  <si>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</si>
  <si>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</si>
  <si>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</si>
  <si>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</si>
  <si>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</si>
  <si>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</si>
  <si>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</si>
  <si>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</si>
  <si>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</si>
  <si>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</si>
  <si>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</si>
  <si>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</si>
  <si>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</si>
  <si>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</si>
  <si>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</si>
  <si>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</si>
  <si>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</si>
  <si>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</si>
  <si>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</si>
  <si>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</si>
  <si>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</si>
  <si>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</si>
  <si>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</si>
  <si>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</si>
  <si>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</si>
  <si>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</si>
  <si>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</si>
  <si>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</si>
  <si>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</si>
  <si>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</si>
  <si>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</si>
  <si>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</si>
  <si>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</si>
  <si>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</si>
  <si>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</si>
  <si>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</si>
  <si>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</si>
  <si>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</si>
  <si>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</si>
  <si>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</si>
  <si>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</si>
  <si>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</si>
  <si>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</si>
  <si>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</si>
  <si>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</si>
  <si>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</si>
  <si>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</si>
  <si>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</si>
  <si>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</si>
  <si>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</si>
  <si>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</si>
  <si>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</si>
  <si>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</si>
  <si>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</si>
  <si>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</si>
  <si>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</si>
  <si>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</si>
  <si>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</si>
  <si>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</si>
  <si>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</si>
  <si>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</si>
  <si>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</si>
  <si>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</si>
  <si>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</si>
  <si>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</si>
  <si>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</si>
  <si>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</si>
  <si>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</si>
  <si>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</si>
  <si>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</si>
  <si>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</si>
  <si>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</si>
  <si>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</si>
  <si>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</si>
  <si>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</si>
  <si>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</si>
  <si>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</si>
  <si>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</si>
  <si>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</si>
  <si>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</si>
  <si>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</si>
  <si>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</si>
  <si>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</si>
  <si>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</si>
  <si>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</si>
  <si>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</si>
  <si>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</si>
  <si>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</si>
  <si>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</si>
  <si>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</si>
  <si>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</si>
  <si>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</si>
  <si>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</si>
  <si>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</si>
  <si>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</si>
  <si>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</si>
  <si>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</si>
  <si>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</si>
  <si>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</si>
  <si>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</si>
  <si>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</si>
  <si>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</si>
  <si>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</si>
  <si>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</si>
  <si>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</si>
  <si>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</si>
  <si>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</si>
  <si>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</si>
  <si>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</si>
  <si>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</si>
  <si>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</si>
  <si>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</si>
  <si>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</si>
  <si>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</si>
  <si>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</si>
  <si>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</si>
  <si>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</si>
  <si>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</si>
  <si>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</si>
  <si>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</si>
  <si>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</si>
  <si>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</si>
  <si>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</si>
  <si>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</si>
  <si>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</si>
  <si>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</si>
  <si>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</si>
  <si>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</si>
  <si>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</si>
  <si>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</si>
  <si>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</si>
  <si>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</si>
  <si>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</si>
  <si>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</si>
  <si>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</si>
  <si>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</si>
  <si>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</si>
  <si>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</si>
  <si>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</si>
  <si>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</si>
  <si>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</si>
  <si>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</si>
  <si>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</si>
  <si>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</si>
  <si>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</si>
  <si>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</si>
  <si>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</si>
  <si>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</si>
  <si>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</si>
  <si>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</si>
  <si>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</si>
  <si>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</si>
  <si>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</si>
  <si>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</si>
  <si>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</si>
  <si>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</si>
  <si>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</si>
  <si>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</si>
  <si>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</si>
  <si>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</si>
  <si>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</si>
  <si>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</si>
  <si>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</si>
  <si>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</si>
  <si>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</si>
  <si>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</si>
  <si>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</si>
  <si>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</si>
  <si>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</si>
  <si>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</si>
  <si>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</si>
  <si>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</si>
  <si>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</si>
  <si>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</si>
  <si>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</si>
  <si>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</si>
  <si>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</si>
  <si>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</si>
  <si>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</si>
  <si>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</si>
  <si>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</si>
  <si>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</si>
  <si>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</si>
  <si>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</si>
  <si>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</si>
  <si>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</si>
  <si>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</si>
  <si>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</si>
  <si>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</si>
  <si>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</si>
  <si>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</si>
  <si>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</si>
  <si>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</si>
  <si>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</si>
  <si>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</si>
  <si>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</si>
  <si>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</si>
  <si>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</si>
  <si>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</si>
  <si>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</si>
  <si>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</si>
  <si>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</si>
  <si>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</si>
  <si>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</si>
  <si>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</si>
  <si>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</si>
  <si>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</si>
  <si>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</si>
  <si>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</si>
  <si>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</si>
  <si>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</si>
  <si>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</si>
  <si>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</si>
  <si>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</si>
  <si>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</si>
  <si>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</si>
  <si>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</si>
  <si>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</si>
  <si>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</si>
  <si>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</si>
  <si>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</si>
  <si>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</si>
  <si>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</si>
  <si>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</si>
  <si>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</si>
  <si>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</si>
  <si>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</si>
  <si>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</si>
  <si>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</si>
  <si>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</si>
  <si>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</si>
  <si>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</si>
  <si>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</si>
  <si>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</si>
  <si>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</si>
  <si>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</si>
  <si>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</si>
  <si>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</si>
  <si>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</si>
  <si>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</si>
  <si>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</si>
  <si>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</si>
  <si>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</si>
  <si>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</si>
  <si>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</si>
  <si>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</si>
  <si>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</si>
  <si>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</si>
  <si>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</si>
  <si>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</si>
  <si>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</si>
  <si>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</si>
  <si>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</si>
  <si>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</si>
  <si>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</si>
  <si>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</si>
  <si>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</si>
  <si>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</si>
  <si>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</si>
  <si>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</si>
  <si>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</si>
  <si>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</si>
  <si>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</si>
  <si>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</si>
  <si>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</si>
  <si>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</si>
  <si>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</si>
  <si>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</si>
  <si>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</si>
  <si>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</si>
  <si>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</si>
  <si>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</si>
  <si>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</si>
  <si>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</si>
  <si>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</si>
  <si>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</si>
  <si>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</si>
  <si>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</si>
  <si>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</si>
  <si>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</si>
  <si>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</si>
  <si>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</si>
  <si>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</si>
  <si>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</si>
  <si>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</si>
  <si>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</si>
  <si>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</si>
  <si>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</si>
  <si>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</si>
  <si>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</si>
  <si>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</si>
  <si>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</si>
  <si>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</si>
  <si>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</si>
  <si>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</si>
  <si>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</si>
  <si>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</si>
  <si>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</si>
  <si>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</si>
  <si>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</si>
  <si>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</si>
  <si>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</si>
  <si>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</si>
  <si>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</si>
  <si>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</si>
  <si>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</si>
  <si>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</si>
  <si>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</si>
  <si>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</si>
  <si>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</si>
  <si>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</si>
  <si>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</si>
  <si>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</si>
  <si>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</si>
  <si>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</si>
  <si>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</si>
  <si>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</si>
  <si>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</si>
  <si>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</si>
  <si>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</si>
  <si>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</si>
  <si>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</si>
  <si>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</si>
  <si>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</si>
  <si>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</si>
  <si>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</si>
  <si>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</si>
  <si>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</si>
  <si>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</si>
  <si>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</si>
  <si>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</si>
  <si>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</si>
  <si>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</si>
  <si>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</si>
  <si>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</si>
  <si>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</si>
  <si>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</si>
  <si>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</si>
  <si>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</si>
  <si>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</si>
  <si>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</si>
  <si>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</si>
  <si>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</si>
  <si>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</si>
  <si>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</si>
  <si>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</si>
  <si>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</si>
  <si>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</si>
  <si>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</si>
  <si>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</si>
  <si>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</si>
  <si>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</si>
  <si>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</si>
  <si>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</si>
  <si>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</si>
  <si>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</si>
  <si>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</si>
  <si>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</si>
  <si>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</si>
  <si>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</si>
  <si>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</si>
  <si>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</si>
  <si>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</si>
  <si>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</si>
  <si>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</si>
  <si>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</si>
  <si>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</si>
  <si>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</si>
  <si>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</si>
  <si>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</si>
  <si>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</si>
  <si>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</si>
  <si>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</si>
  <si>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</si>
  <si>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</si>
  <si>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</si>
  <si>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</si>
  <si>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</si>
  <si>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</si>
  <si>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</si>
  <si>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</si>
  <si>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</si>
  <si>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</si>
  <si>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</si>
  <si>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</si>
  <si>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</si>
  <si>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</si>
  <si>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</si>
  <si>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</si>
  <si>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</si>
  <si>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</si>
  <si>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</si>
  <si>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</si>
  <si>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</si>
  <si>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</si>
  <si>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</si>
  <si>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</si>
  <si>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</si>
  <si>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</si>
  <si>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</si>
  <si>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</si>
  <si>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</si>
  <si>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</si>
  <si>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</si>
  <si>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</si>
  <si>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</si>
  <si>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</si>
  <si>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</si>
  <si>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</si>
  <si>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</si>
  <si>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</si>
  <si>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</si>
  <si>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</si>
  <si>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</si>
  <si>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</si>
  <si>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</si>
  <si>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</si>
  <si>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</si>
  <si>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</si>
  <si>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</si>
  <si>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</si>
  <si>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</si>
  <si>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</si>
  <si>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</si>
  <si>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</si>
  <si>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</si>
  <si>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</si>
  <si>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</si>
  <si>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</si>
  <si>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</si>
  <si>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</si>
  <si>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</si>
  <si>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</si>
  <si>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</si>
  <si>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</si>
  <si>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</si>
  <si>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</si>
  <si>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</si>
  <si>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</si>
  <si>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</si>
  <si>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</si>
  <si>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</si>
  <si>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</si>
  <si>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</si>
  <si>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</si>
  <si>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</si>
  <si>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</si>
  <si>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</si>
  <si>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</si>
  <si>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</si>
  <si>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</si>
  <si>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</si>
  <si>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</si>
  <si>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</si>
  <si>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</si>
  <si>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</si>
  <si>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</si>
  <si>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</si>
  <si>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</si>
  <si>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</si>
  <si>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</si>
  <si>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</si>
  <si>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</si>
  <si>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</si>
  <si>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</si>
  <si>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</si>
  <si>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</si>
  <si>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</si>
  <si>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</si>
  <si>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</si>
  <si>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</si>
  <si>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</si>
  <si>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</si>
  <si>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</si>
  <si>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</si>
  <si>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</si>
  <si>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</si>
  <si>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</si>
  <si>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</si>
  <si>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</si>
  <si>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</si>
  <si>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</si>
  <si>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</si>
  <si>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</si>
  <si>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</si>
  <si>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</si>
  <si>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</si>
  <si>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</si>
  <si>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</si>
  <si>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</si>
  <si>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</si>
  <si>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</si>
  <si>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</si>
  <si>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</si>
  <si>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</si>
  <si>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</si>
  <si>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</si>
  <si>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</si>
  <si>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</si>
  <si>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</si>
  <si>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</si>
  <si>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</si>
  <si>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</si>
  <si>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</si>
  <si>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</si>
  <si>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</si>
  <si>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</si>
  <si>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</si>
  <si>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</si>
  <si>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</si>
  <si>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</si>
  <si>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</si>
  <si>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</si>
  <si>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</si>
  <si>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</si>
  <si>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</si>
  <si>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</si>
  <si>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</si>
  <si>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</si>
  <si>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</si>
  <si>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</si>
  <si>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</si>
  <si>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</si>
  <si>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</si>
  <si>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</si>
  <si>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</si>
  <si>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</si>
  <si>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</si>
  <si>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</si>
  <si>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</si>
  <si>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</si>
  <si>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</si>
  <si>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</si>
  <si>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</si>
  <si>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</si>
  <si>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</si>
  <si>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</si>
  <si>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</si>
  <si>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</si>
  <si>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</si>
  <si>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</si>
  <si>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</si>
  <si>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</si>
  <si>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</si>
  <si>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</si>
  <si>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</si>
  <si>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</si>
  <si>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</si>
  <si>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</si>
  <si>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</si>
  <si>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</si>
  <si>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</si>
  <si>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</si>
  <si>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</si>
  <si>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</si>
  <si>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</si>
  <si>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</si>
  <si>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</si>
  <si>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</si>
  <si>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</si>
  <si>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</si>
  <si>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</si>
  <si>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</si>
  <si>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</si>
  <si>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</si>
  <si>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</si>
  <si>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</si>
  <si>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</si>
  <si>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</si>
  <si>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</si>
  <si>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</si>
  <si>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</si>
  <si>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</si>
  <si>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</si>
  <si>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</si>
  <si>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</si>
  <si>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</si>
  <si>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</si>
  <si>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</si>
  <si>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</si>
  <si>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</si>
  <si>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</si>
  <si>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</si>
  <si>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</si>
  <si>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</si>
  <si>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</si>
  <si>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</si>
  <si>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</si>
  <si>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</si>
  <si>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</si>
  <si>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</si>
  <si>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</si>
  <si>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</si>
  <si>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</si>
  <si>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</si>
  <si>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</si>
  <si>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</si>
  <si>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</si>
  <si>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</si>
  <si>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</si>
  <si>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</si>
  <si>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</si>
  <si>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</si>
  <si>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</si>
  <si>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</si>
  <si>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</si>
  <si>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</si>
  <si>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</si>
  <si>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</si>
  <si>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</si>
  <si>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</si>
  <si>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</si>
  <si>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</si>
  <si>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</si>
  <si>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</si>
  <si>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</si>
  <si>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</si>
  <si>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</si>
  <si>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</si>
  <si>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</si>
  <si>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</si>
  <si>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</si>
  <si>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</si>
  <si>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</si>
  <si>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</si>
  <si>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</si>
  <si>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</si>
  <si>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</si>
  <si>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</si>
  <si>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</si>
  <si>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</si>
  <si>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</si>
  <si>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</si>
  <si>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</si>
  <si>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</si>
  <si>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</si>
  <si>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</si>
  <si>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</si>
  <si>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</si>
  <si>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</si>
  <si>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</si>
  <si>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</si>
  <si>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</si>
  <si>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</si>
  <si>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</si>
  <si>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</si>
  <si>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</si>
  <si>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</si>
  <si>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</si>
  <si>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</si>
  <si>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</si>
  <si>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</si>
  <si>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</si>
  <si>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</si>
  <si>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</si>
  <si>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</si>
  <si>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</si>
  <si>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</si>
  <si>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</si>
  <si>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</si>
  <si>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</si>
  <si>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</si>
  <si>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</si>
  <si>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</si>
  <si>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</si>
  <si>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</si>
  <si>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</si>
  <si>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</si>
  <si>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</si>
  <si>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</si>
  <si>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</si>
  <si>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</si>
  <si>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</si>
  <si>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</si>
  <si>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</si>
  <si>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</si>
  <si>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</si>
  <si>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</si>
  <si>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</si>
  <si>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</si>
  <si>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</si>
  <si>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</si>
  <si>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</si>
  <si>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</si>
  <si>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</si>
  <si>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</si>
  <si>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</si>
  <si>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</si>
  <si>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</si>
  <si>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</si>
  <si>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</si>
  <si>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</si>
  <si>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</si>
  <si>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</si>
  <si>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</si>
  <si>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</si>
  <si>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</si>
  <si>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</si>
  <si>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</si>
  <si>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</si>
  <si>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</si>
  <si>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</si>
  <si>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</si>
  <si>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</si>
  <si>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</si>
  <si>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</si>
  <si>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</si>
  <si>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</si>
  <si>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</si>
  <si>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</si>
  <si>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</si>
  <si>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</si>
  <si>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</si>
  <si>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</si>
  <si>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</si>
  <si>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</si>
  <si>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</si>
  <si>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</si>
  <si>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</si>
  <si>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</si>
  <si>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</si>
  <si>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</si>
  <si>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</si>
  <si>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</si>
  <si>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</si>
  <si>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</si>
  <si>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</si>
  <si>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</si>
  <si>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</si>
  <si>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</si>
  <si>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</si>
  <si>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</si>
  <si>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</si>
  <si>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</si>
  <si>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</si>
  <si>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</si>
  <si>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</si>
  <si>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</si>
  <si>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</si>
  <si>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</si>
  <si>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</si>
  <si>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</si>
  <si>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</si>
  <si>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</si>
  <si>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</si>
  <si>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</si>
  <si>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</si>
  <si>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</si>
  <si>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</si>
  <si>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</si>
  <si>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</si>
  <si>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</si>
  <si>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</si>
  <si>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</si>
  <si>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</si>
  <si>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</si>
  <si>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</si>
  <si>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</si>
  <si>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</si>
  <si>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</si>
  <si>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</si>
  <si>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</si>
  <si>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</si>
  <si>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</si>
  <si>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</si>
  <si>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</si>
  <si>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</si>
  <si>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</si>
  <si>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</si>
  <si>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</si>
  <si>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</si>
  <si>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</si>
  <si>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</si>
  <si>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</si>
  <si>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</si>
  <si>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</si>
  <si>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</si>
  <si>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</si>
  <si>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</si>
  <si>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</si>
  <si>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</si>
  <si>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</si>
  <si>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</si>
  <si>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</si>
  <si>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</si>
  <si>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</si>
  <si>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</si>
  <si>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</si>
  <si>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</si>
  <si>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</si>
  <si>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</si>
  <si>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</si>
  <si>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</si>
  <si>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</si>
  <si>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</si>
  <si>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</si>
  <si>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</si>
  <si>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</si>
  <si>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</si>
  <si>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</si>
  <si>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</si>
  <si>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</si>
  <si>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</si>
  <si>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</si>
  <si>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</si>
  <si>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</si>
  <si>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</si>
  <si>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</si>
  <si>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</si>
  <si>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</si>
  <si>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</si>
  <si>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</si>
  <si>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</si>
  <si>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</si>
  <si>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</si>
  <si>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</si>
  <si>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</si>
  <si>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</si>
  <si>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</si>
  <si>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</si>
  <si>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</si>
  <si>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</si>
  <si>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</si>
  <si>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</si>
  <si>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</si>
  <si>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</si>
  <si>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</si>
  <si>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</si>
  <si>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</si>
  <si>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</si>
  <si>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</si>
  <si>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</si>
  <si>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</si>
  <si>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</si>
  <si>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</si>
  <si>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</si>
  <si>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</si>
  <si>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</si>
  <si>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</si>
  <si>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</si>
  <si>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</si>
  <si>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</si>
  <si>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</si>
  <si>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</si>
  <si>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</si>
  <si>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</si>
  <si>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</si>
  <si>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</si>
  <si>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</si>
  <si>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</si>
  <si>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</si>
  <si>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</si>
  <si>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</si>
  <si>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</si>
  <si>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</si>
  <si>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</si>
  <si>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</si>
  <si>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</si>
  <si>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</si>
  <si>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</si>
  <si>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</si>
  <si>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</si>
  <si>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</si>
  <si>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</si>
  <si>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</si>
  <si>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</si>
  <si>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</si>
  <si>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</si>
  <si>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</si>
  <si>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</si>
  <si>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</si>
  <si>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</si>
  <si>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</si>
  <si>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</si>
  <si>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</si>
  <si>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</si>
  <si>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</si>
  <si>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</si>
  <si>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</si>
  <si>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</si>
  <si>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</si>
  <si>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</si>
  <si>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</si>
  <si>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</si>
  <si>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</si>
  <si>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</si>
  <si>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</si>
  <si>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</si>
  <si>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</si>
  <si>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</si>
  <si>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</si>
  <si>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</si>
  <si>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</si>
  <si>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</si>
  <si>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</si>
  <si>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</si>
  <si>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</si>
  <si>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</si>
  <si>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</si>
  <si>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</si>
  <si>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</si>
  <si>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</si>
  <si>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</si>
  <si>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</si>
  <si>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</si>
  <si>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</si>
  <si>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</si>
  <si>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</si>
  <si>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</si>
  <si>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</si>
  <si>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</si>
  <si>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</si>
  <si>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</si>
  <si>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</si>
  <si>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</si>
  <si>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</si>
  <si>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</si>
  <si>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</si>
  <si>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</si>
  <si>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</si>
  <si>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</si>
  <si>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</si>
  <si>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</si>
  <si>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</si>
  <si>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</si>
  <si>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</si>
  <si>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</si>
  <si>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</si>
  <si>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</si>
  <si>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</si>
  <si>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</si>
  <si>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</si>
  <si>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</si>
  <si>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</si>
  <si>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</si>
  <si>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</si>
  <si>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</si>
  <si>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</si>
  <si>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</si>
  <si>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</si>
  <si>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</si>
  <si>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</si>
  <si>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</si>
  <si>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</si>
  <si>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</si>
  <si>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</si>
  <si>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</si>
  <si>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</si>
  <si>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</si>
  <si>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</si>
  <si>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</si>
  <si>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</si>
  <si>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</si>
  <si>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</si>
  <si>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</si>
  <si>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</si>
  <si>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</si>
  <si>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</si>
  <si>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</si>
  <si>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</si>
  <si>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</si>
  <si>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</si>
  <si>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</si>
  <si>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</si>
  <si>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</si>
  <si>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</si>
  <si>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</si>
  <si>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</si>
  <si>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</si>
  <si>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</si>
  <si>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</si>
  <si>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</si>
  <si>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</si>
  <si>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</si>
  <si>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</si>
  <si>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</si>
  <si>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</si>
  <si>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</si>
  <si>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</si>
  <si>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</si>
  <si>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</si>
  <si>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</si>
  <si>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</si>
  <si>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</si>
  <si>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</si>
  <si>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</si>
  <si>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</si>
  <si>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</si>
  <si>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</si>
  <si>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</si>
  <si>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</si>
  <si>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</si>
  <si>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</si>
  <si>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</si>
  <si>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</si>
  <si>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</si>
  <si>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</si>
  <si>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</si>
  <si>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</si>
  <si>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</si>
  <si>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</si>
  <si>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</si>
  <si>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</si>
  <si>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</si>
  <si>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</si>
  <si>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</si>
  <si>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</si>
  <si>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</si>
  <si>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</si>
  <si>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</si>
  <si>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</si>
  <si>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</si>
  <si>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</si>
  <si>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</si>
  <si>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</si>
  <si>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</si>
  <si>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</si>
  <si>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</si>
  <si>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</si>
  <si>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</si>
  <si>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</si>
  <si>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</si>
  <si>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</si>
  <si>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</si>
  <si>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</si>
  <si>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</si>
  <si>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</si>
  <si>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</si>
  <si>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</si>
  <si>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</si>
  <si>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</si>
  <si>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</si>
  <si>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</si>
  <si>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</si>
  <si>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</si>
  <si>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</si>
  <si>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</si>
  <si>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</si>
  <si>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</si>
  <si>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</si>
  <si>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</si>
  <si>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</si>
  <si>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</si>
  <si>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</si>
  <si>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</si>
  <si>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</si>
  <si>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</si>
  <si>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</si>
  <si>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</si>
  <si>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</si>
  <si>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</si>
  <si>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</si>
  <si>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</si>
  <si>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</si>
  <si>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</si>
  <si>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</si>
  <si>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</si>
  <si>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</si>
  <si>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</si>
  <si>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</si>
  <si>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</si>
  <si>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</si>
  <si>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</si>
  <si>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</si>
  <si>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</si>
  <si>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</si>
  <si>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</si>
  <si>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</si>
  <si>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</si>
  <si>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</si>
  <si>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</si>
  <si>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</si>
  <si>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</si>
  <si>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</si>
  <si>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</si>
  <si>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</si>
  <si>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</si>
  <si>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</si>
  <si>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</si>
  <si>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</si>
  <si>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</si>
  <si>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</si>
  <si>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</si>
  <si>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</si>
  <si>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</si>
  <si>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</si>
  <si>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</si>
  <si>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</si>
  <si>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</si>
  <si>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</si>
  <si>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</si>
  <si>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</si>
  <si>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</si>
  <si>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</si>
  <si>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</si>
  <si>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</si>
  <si>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</si>
  <si>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</si>
  <si>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</si>
  <si>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</si>
  <si>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</si>
  <si>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</si>
  <si>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</si>
  <si>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</si>
  <si>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</si>
  <si>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</si>
  <si>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</si>
  <si>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</si>
  <si>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</si>
  <si>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</si>
  <si>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</si>
  <si>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</si>
  <si>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</si>
  <si>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</si>
  <si>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</si>
  <si>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</si>
  <si>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</si>
  <si>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</si>
  <si>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</si>
  <si>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</si>
  <si>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</si>
  <si>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</si>
  <si>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</si>
  <si>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</si>
  <si>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</si>
  <si>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</si>
  <si>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</si>
  <si>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</si>
  <si>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</si>
  <si>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</si>
  <si>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</si>
  <si>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</si>
  <si>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</si>
  <si>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</si>
  <si>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</si>
  <si>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</si>
  <si>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</si>
  <si>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</si>
  <si>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</si>
  <si>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</si>
  <si>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</si>
  <si>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</si>
  <si>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</si>
  <si>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</si>
  <si>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</si>
  <si>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</si>
  <si>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</si>
  <si>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</si>
  <si>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</si>
  <si>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</si>
  <si>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</si>
  <si>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</si>
  <si>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</si>
  <si>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</si>
  <si>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</si>
  <si>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</si>
  <si>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</si>
  <si>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</si>
  <si>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</si>
  <si>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</si>
  <si>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</si>
  <si>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</si>
  <si>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</si>
  <si>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</si>
  <si>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</si>
  <si>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</si>
  <si>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</si>
  <si>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</si>
  <si>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</si>
  <si>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</si>
  <si>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</si>
  <si>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</si>
  <si>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</si>
  <si>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</si>
  <si>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</si>
  <si>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</si>
  <si>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</si>
  <si>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</si>
  <si>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</si>
  <si>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</si>
  <si>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</si>
  <si>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</si>
  <si>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</si>
  <si>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</si>
  <si>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</si>
  <si>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</si>
  <si>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</si>
  <si>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</si>
  <si>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</si>
  <si>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</si>
  <si>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</si>
  <si>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</si>
  <si>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</si>
  <si>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</si>
  <si>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</si>
  <si>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</si>
  <si>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</si>
  <si>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</si>
  <si>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</si>
  <si>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</si>
  <si>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</si>
  <si>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</si>
  <si>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</si>
  <si>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</si>
  <si>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</si>
  <si>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</si>
  <si>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</si>
  <si>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</si>
  <si>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</si>
  <si>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</si>
  <si>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</si>
  <si>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</si>
  <si>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</si>
  <si>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</si>
  <si>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</si>
  <si>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</si>
  <si>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</si>
  <si>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</si>
  <si>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</si>
  <si>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</si>
  <si>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</si>
  <si>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</si>
  <si>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</si>
  <si>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</si>
  <si>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</si>
  <si>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</si>
  <si>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</si>
  <si>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</si>
  <si>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</si>
  <si>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</si>
  <si>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</si>
  <si>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</si>
  <si>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</si>
  <si>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</si>
  <si>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</si>
  <si>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</si>
  <si>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</si>
  <si>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</si>
  <si>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</si>
  <si>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</si>
  <si>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</si>
  <si>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</si>
  <si>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</si>
  <si>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</si>
  <si>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</si>
  <si>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</si>
  <si>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</si>
  <si>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</si>
  <si>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</si>
  <si>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</si>
  <si>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</si>
  <si>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</si>
  <si>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</si>
  <si>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</si>
  <si>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</si>
  <si>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</si>
  <si>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</si>
  <si>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</si>
  <si>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</si>
  <si>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</si>
  <si>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</si>
  <si>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</si>
  <si>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</si>
  <si>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</si>
  <si>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</si>
  <si>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</si>
  <si>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</si>
  <si>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</si>
  <si>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</si>
  <si>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</si>
  <si>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</si>
  <si>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</si>
  <si>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</si>
  <si>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</si>
  <si>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</si>
  <si>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</si>
  <si>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</si>
  <si>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</si>
  <si>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</si>
  <si>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</si>
  <si>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</si>
  <si>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</si>
  <si>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</si>
  <si>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</si>
  <si>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</si>
  <si>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</si>
  <si>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</si>
  <si>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</si>
  <si>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</si>
  <si>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</si>
  <si>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</si>
  <si>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</si>
  <si>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</si>
  <si>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</si>
  <si>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</si>
  <si>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</si>
  <si>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</si>
  <si>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</si>
  <si>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</si>
  <si>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</si>
  <si>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</si>
  <si>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</si>
  <si>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</si>
  <si>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</si>
  <si>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</si>
  <si>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</si>
  <si>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</si>
  <si>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</si>
  <si>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</si>
  <si>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</si>
  <si>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</si>
  <si>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</si>
  <si>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</si>
  <si>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</si>
  <si>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</si>
  <si>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</si>
  <si>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</si>
  <si>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</si>
  <si>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</si>
  <si>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</si>
  <si>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</si>
  <si>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</si>
  <si>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</si>
  <si>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</si>
  <si>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</si>
  <si>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</si>
  <si>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</si>
  <si>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</si>
  <si>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</si>
  <si>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</si>
  <si>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</si>
  <si>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</si>
  <si>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</si>
  <si>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</si>
  <si>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</si>
  <si>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</si>
  <si>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</si>
  <si>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</si>
  <si>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</si>
  <si>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</si>
  <si>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</si>
  <si>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</si>
  <si>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</si>
  <si>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</si>
  <si>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</si>
  <si>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</si>
  <si>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</si>
  <si>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</si>
  <si>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</si>
  <si>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</si>
  <si>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</si>
  <si>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</si>
  <si>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</si>
  <si>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</si>
  <si>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</si>
  <si>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</si>
  <si>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</si>
  <si>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</si>
  <si>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</si>
  <si>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</si>
  <si>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</si>
  <si>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</si>
  <si>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</si>
  <si>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</si>
  <si>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</si>
  <si>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</si>
  <si>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</si>
  <si>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</si>
  <si>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</si>
  <si>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</si>
  <si>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</si>
  <si>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</si>
  <si>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</si>
  <si>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</si>
  <si>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</si>
  <si>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</si>
  <si>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</si>
  <si>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</si>
  <si>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</si>
  <si>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</si>
  <si>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</si>
  <si>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</si>
  <si>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</si>
  <si>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</si>
  <si>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</si>
  <si>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</si>
  <si>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</si>
  <si>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</si>
  <si>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</si>
  <si>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</si>
  <si>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</si>
  <si>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</si>
  <si>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</si>
  <si>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</si>
  <si>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</si>
  <si>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</si>
  <si>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</si>
  <si>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</si>
  <si>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</si>
  <si>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</si>
  <si>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</si>
  <si>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</si>
  <si>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</si>
  <si>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</si>
  <si>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</si>
  <si>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</si>
  <si>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</si>
  <si>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</si>
  <si>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</si>
  <si>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</si>
  <si>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</si>
  <si>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</si>
  <si>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</si>
  <si>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</si>
  <si>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</si>
  <si>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</si>
  <si>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</si>
  <si>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</si>
  <si>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</si>
  <si>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</si>
  <si>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</si>
  <si>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</si>
  <si>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</si>
  <si>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</si>
  <si>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</si>
  <si>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</si>
  <si>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</si>
  <si>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</si>
  <si>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</si>
  <si>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</si>
  <si>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</si>
  <si>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</si>
  <si>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</si>
  <si>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</si>
  <si>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</si>
  <si>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</si>
  <si>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</si>
  <si>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</si>
  <si>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</si>
  <si>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</si>
  <si>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</si>
  <si>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</si>
  <si>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</si>
  <si>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</si>
  <si>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</si>
  <si>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</si>
  <si>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</si>
  <si>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</si>
  <si>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</si>
  <si>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</si>
  <si>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</si>
  <si>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</si>
  <si>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</si>
  <si>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</si>
  <si>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</si>
  <si>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</si>
  <si>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</si>
  <si>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</si>
  <si>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</si>
  <si>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</si>
  <si>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</si>
  <si>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</si>
  <si>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</si>
  <si>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</si>
  <si>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</si>
  <si>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</si>
  <si>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</si>
  <si>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</si>
  <si>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</si>
  <si>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</si>
  <si>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</si>
  <si>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</si>
  <si>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</si>
  <si>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</si>
  <si>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</si>
  <si>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</si>
  <si>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</si>
  <si>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</si>
  <si>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</si>
  <si>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</si>
  <si>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</si>
  <si>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</si>
  <si>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</si>
  <si>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</si>
  <si>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</si>
  <si>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</si>
  <si>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</si>
  <si>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</si>
  <si>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</si>
  <si>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</si>
  <si>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</si>
  <si>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</si>
  <si>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</si>
  <si>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</si>
  <si>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</si>
  <si>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</si>
  <si>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</si>
  <si>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</si>
  <si>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</si>
  <si>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</si>
  <si>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</si>
  <si>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</si>
  <si>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</si>
  <si>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</si>
  <si>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</si>
  <si>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</si>
  <si>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</si>
  <si>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</si>
  <si>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</si>
  <si>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</si>
  <si>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</si>
  <si>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</si>
  <si>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</si>
  <si>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</si>
  <si>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</si>
  <si>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</si>
  <si>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</si>
  <si>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</si>
  <si>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</si>
  <si>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</si>
  <si>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</si>
  <si>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</si>
  <si>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</si>
  <si>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</si>
  <si>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</si>
  <si>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</si>
  <si>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</si>
  <si>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</si>
  <si>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</si>
  <si>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</si>
  <si>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</si>
  <si>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</si>
  <si>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</si>
  <si>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</si>
  <si>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</si>
  <si>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</si>
  <si>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</si>
  <si>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</si>
  <si>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</si>
  <si>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</si>
  <si>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</si>
  <si>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</si>
  <si>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</si>
  <si>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</si>
  <si>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</si>
  <si>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</si>
  <si>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</si>
  <si>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</si>
  <si>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</si>
  <si>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</si>
  <si>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</si>
  <si>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</si>
  <si>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</si>
  <si>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</si>
  <si>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</si>
  <si>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</si>
  <si>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</si>
  <si>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</si>
  <si>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</si>
  <si>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</si>
  <si>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</si>
  <si>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</si>
  <si>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</si>
  <si>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</si>
  <si>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</si>
  <si>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</si>
  <si>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</si>
  <si>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</si>
  <si>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</si>
  <si>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</si>
  <si>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</si>
  <si>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</si>
  <si>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</si>
  <si>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</si>
  <si>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</si>
  <si>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</si>
  <si>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</si>
  <si>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</si>
  <si>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</si>
  <si>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</si>
  <si>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</si>
  <si>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</si>
  <si>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</si>
  <si>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</si>
  <si>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</si>
  <si>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</si>
  <si>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</si>
  <si>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</si>
  <si>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</si>
  <si>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</si>
  <si>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</si>
  <si>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</si>
  <si>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</si>
  <si>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</si>
  <si>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</si>
  <si>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</si>
  <si>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</si>
  <si>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</si>
  <si>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</si>
  <si>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</si>
  <si>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</si>
  <si>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</si>
  <si>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</si>
  <si>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</si>
  <si>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</si>
  <si>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</si>
  <si>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</si>
  <si>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</si>
  <si>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</si>
  <si>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</si>
  <si>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</si>
  <si>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</si>
  <si>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</si>
  <si>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</si>
  <si>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</si>
  <si>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</si>
  <si>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</si>
  <si>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</si>
  <si>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</si>
  <si>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</si>
  <si>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</si>
  <si>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</si>
  <si>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</si>
  <si>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</si>
  <si>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</si>
  <si>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</si>
  <si>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</si>
  <si>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</si>
  <si>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</si>
  <si>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</si>
  <si>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</si>
  <si>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</si>
  <si>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</si>
  <si>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</si>
  <si>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</si>
  <si>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</si>
  <si>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</si>
  <si>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</si>
  <si>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</si>
  <si>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</si>
  <si>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</si>
  <si>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</si>
  <si>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</si>
  <si>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</si>
  <si>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</si>
  <si>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</si>
  <si>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</si>
  <si>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</si>
  <si>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</si>
  <si>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</si>
  <si>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</si>
  <si>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</si>
  <si>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</si>
  <si>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</si>
  <si>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</si>
  <si>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</si>
  <si>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</si>
  <si>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</si>
  <si>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</si>
  <si>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</si>
  <si>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</si>
  <si>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</si>
  <si>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</si>
  <si>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</si>
  <si>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</si>
  <si>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</si>
  <si>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</si>
  <si>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</si>
  <si>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</si>
  <si>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</si>
  <si>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</si>
  <si>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</si>
  <si>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</si>
  <si>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</si>
  <si>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</si>
  <si>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</si>
  <si>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</si>
  <si>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</si>
  <si>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</si>
  <si>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</si>
  <si>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</si>
  <si>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</si>
  <si>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</si>
  <si>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</si>
  <si>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</si>
  <si>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</si>
  <si>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</si>
  <si>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</si>
  <si>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</si>
  <si>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</si>
  <si>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</si>
  <si>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</si>
  <si>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</si>
  <si>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</si>
  <si>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</si>
  <si>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</si>
  <si>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</si>
  <si>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</si>
  <si>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</si>
  <si>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</si>
  <si>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</si>
  <si>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</si>
  <si>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</si>
  <si>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</si>
  <si>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</si>
  <si>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</si>
  <si>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</si>
  <si>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</si>
  <si>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</si>
  <si>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</si>
  <si>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</si>
  <si>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</si>
  <si>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</si>
  <si>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</si>
  <si>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</si>
  <si>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</si>
  <si>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</si>
  <si>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</si>
  <si>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</si>
  <si>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</si>
  <si>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</si>
  <si>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</si>
  <si>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</si>
  <si>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</si>
  <si>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</si>
  <si>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</si>
  <si>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</si>
  <si>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</si>
  <si>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</si>
  <si>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</si>
  <si>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</si>
  <si>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</si>
  <si>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</si>
  <si>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</si>
  <si>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</si>
  <si>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</si>
  <si>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</si>
  <si>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</si>
  <si>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</si>
  <si>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</si>
  <si>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</si>
  <si>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</si>
  <si>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</si>
  <si>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</si>
  <si>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</si>
  <si>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</si>
  <si>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</si>
  <si>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</si>
  <si>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</si>
  <si>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</si>
  <si>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</si>
  <si>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</si>
  <si>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</si>
  <si>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</si>
  <si>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</si>
  <si>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</si>
  <si>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</si>
  <si>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</si>
  <si>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</si>
  <si>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</si>
  <si>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</si>
  <si>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</si>
  <si>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</si>
  <si>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</si>
  <si>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</si>
  <si>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</si>
  <si>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</si>
  <si>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</si>
  <si>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</si>
  <si>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</si>
  <si>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</si>
  <si>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</si>
  <si>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</si>
  <si>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</si>
  <si>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</si>
  <si>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</si>
  <si>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</si>
  <si>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</si>
  <si>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</si>
  <si>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</si>
  <si>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</si>
  <si>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</si>
  <si>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</si>
  <si>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</si>
  <si>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</si>
  <si>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</si>
  <si>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</si>
  <si>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</si>
  <si>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</si>
  <si>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</si>
  <si>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</si>
  <si>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</si>
  <si>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</si>
  <si>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</si>
  <si>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</si>
  <si>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</si>
  <si>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</si>
  <si>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</si>
  <si>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</si>
  <si>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</si>
  <si>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</si>
  <si>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</si>
  <si>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</si>
  <si>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</si>
  <si>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</si>
  <si>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</si>
  <si>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</si>
  <si>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</si>
  <si>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</si>
  <si>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</si>
  <si>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</si>
  <si>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</si>
  <si>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</si>
  <si>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</si>
  <si>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</si>
  <si>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</si>
  <si>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</si>
  <si>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</si>
  <si>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</si>
  <si>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</si>
  <si>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</si>
  <si>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</si>
  <si>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</si>
  <si>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</si>
  <si>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</si>
  <si>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</si>
  <si>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</si>
  <si>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</si>
  <si>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</si>
  <si>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</si>
  <si>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</si>
  <si>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</si>
  <si>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</si>
  <si>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</si>
  <si>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</si>
  <si>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</si>
  <si>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</si>
  <si>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</si>
  <si>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</si>
  <si>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</si>
  <si>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</si>
  <si>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</si>
  <si>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</si>
  <si>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</si>
  <si>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</si>
  <si>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</si>
  <si>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</si>
  <si>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</si>
  <si>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</si>
  <si>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</si>
  <si>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</si>
  <si>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</si>
  <si>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</si>
  <si>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</si>
  <si>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</si>
  <si>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</si>
  <si>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</si>
  <si>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</si>
  <si>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</si>
  <si>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</si>
  <si>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</si>
  <si>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</si>
  <si>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</si>
  <si>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</si>
  <si>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</si>
  <si>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</si>
  <si>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</si>
  <si>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</si>
  <si>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</si>
  <si>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</si>
  <si>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</si>
  <si>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</si>
  <si>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</si>
  <si>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</si>
  <si>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</si>
  <si>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</si>
  <si>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</si>
  <si>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</si>
  <si>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</si>
  <si>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</si>
  <si>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</si>
  <si>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</si>
  <si>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</si>
  <si>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</si>
  <si>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</si>
  <si>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</si>
  <si>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</si>
  <si>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</si>
  <si>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</si>
  <si>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</si>
  <si>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</si>
  <si>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</si>
  <si>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</si>
  <si>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</si>
  <si>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</si>
  <si>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</si>
  <si>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</si>
  <si>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</si>
  <si>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</si>
  <si>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</si>
  <si>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</si>
  <si>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</si>
  <si>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</si>
  <si>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</si>
  <si>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</si>
  <si>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</si>
  <si>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</si>
  <si>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</si>
  <si>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</si>
  <si>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</si>
  <si>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</si>
  <si>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</si>
  <si>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</si>
  <si>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</si>
  <si>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</si>
  <si>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</si>
  <si>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</si>
  <si>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</si>
  <si>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</si>
  <si>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</si>
  <si>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</si>
  <si>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</si>
  <si>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</si>
  <si>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</si>
  <si>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</si>
  <si>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</si>
  <si>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</si>
  <si>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</si>
  <si>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</si>
  <si>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</si>
  <si>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</si>
  <si>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</si>
  <si>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</si>
  <si>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</si>
  <si>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</si>
  <si>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</si>
  <si>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</si>
  <si>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</si>
  <si>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</si>
  <si>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</si>
  <si>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</si>
  <si>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</si>
  <si>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</si>
  <si>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</si>
  <si>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</si>
  <si>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</si>
  <si>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</si>
  <si>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</si>
  <si>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</si>
  <si>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</si>
  <si>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</si>
  <si>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</si>
  <si>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</si>
  <si>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</si>
  <si>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</si>
  <si>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</si>
  <si>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</si>
  <si>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</si>
  <si>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</si>
  <si>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</si>
  <si>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</si>
  <si>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</si>
  <si>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</si>
  <si>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</si>
  <si>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</si>
  <si>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</si>
  <si>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</si>
  <si>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</si>
  <si>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</si>
  <si>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</si>
  <si>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</si>
  <si>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</si>
  <si>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</si>
  <si>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</si>
  <si>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</si>
  <si>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</si>
  <si>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</si>
  <si>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</si>
  <si>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</si>
  <si>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</si>
  <si>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</si>
  <si>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</si>
  <si>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</si>
  <si>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</si>
  <si>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</si>
  <si>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</si>
  <si>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</si>
  <si>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</si>
  <si>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</si>
  <si>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</si>
  <si>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</si>
  <si>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</si>
  <si>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</si>
  <si>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</si>
  <si>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</si>
  <si>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</si>
  <si>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</si>
  <si>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</si>
  <si>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</si>
  <si>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</si>
  <si>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</si>
  <si>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</si>
  <si>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</si>
  <si>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</si>
  <si>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</si>
  <si>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</si>
  <si>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</si>
  <si>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</si>
  <si>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</si>
  <si>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</si>
  <si>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</si>
  <si>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</si>
  <si>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</si>
  <si>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</si>
  <si>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</si>
  <si>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</si>
  <si>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</si>
  <si>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</si>
  <si>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</si>
  <si>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</si>
  <si>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</si>
  <si>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</si>
  <si>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</si>
  <si>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</si>
  <si>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</si>
  <si>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</si>
  <si>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</si>
  <si>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</si>
  <si>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</si>
  <si>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</si>
  <si>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</si>
  <si>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</si>
  <si>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</si>
  <si>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</si>
  <si>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</si>
  <si>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</si>
  <si>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</si>
  <si>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</si>
  <si>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</si>
  <si>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</si>
  <si>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</si>
  <si>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</si>
  <si>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</si>
  <si>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</si>
  <si>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</si>
  <si>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</si>
  <si>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</si>
  <si>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</si>
  <si>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</si>
  <si>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</si>
  <si>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</si>
  <si>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</si>
  <si>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</si>
  <si>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</si>
  <si>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</si>
  <si>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</si>
  <si>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</si>
  <si>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</si>
  <si>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</si>
  <si>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</si>
  <si>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</si>
  <si>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</si>
  <si>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</si>
  <si>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</si>
  <si>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</si>
  <si>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</si>
  <si>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</si>
  <si>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</si>
  <si>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</si>
  <si>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</si>
  <si>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</si>
  <si>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</si>
  <si>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</si>
  <si>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</si>
  <si>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</si>
  <si>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</si>
  <si>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</si>
  <si>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</si>
  <si>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</si>
  <si>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</si>
  <si>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</si>
  <si>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</si>
  <si>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</si>
  <si>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</si>
  <si>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</si>
  <si>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</si>
  <si>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</si>
  <si>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</si>
  <si>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</si>
  <si>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</si>
  <si>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</si>
  <si>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</si>
  <si>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</si>
  <si>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</si>
  <si>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</si>
  <si>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</si>
  <si>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</si>
  <si>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</si>
  <si>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</si>
  <si>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</si>
  <si>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</si>
  <si>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</si>
  <si>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</si>
  <si>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</si>
  <si>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</si>
  <si>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</si>
  <si>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</si>
  <si>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</si>
  <si>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</si>
  <si>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</si>
  <si>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</si>
  <si>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</si>
  <si>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</si>
  <si>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</si>
  <si>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</si>
  <si>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</si>
  <si>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</si>
  <si>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</si>
  <si>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</si>
  <si>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</si>
  <si>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</si>
  <si>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</si>
  <si>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</si>
  <si>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</si>
  <si>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</si>
  <si>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</si>
  <si>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</si>
  <si>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</si>
  <si>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</si>
  <si>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</si>
  <si>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</si>
  <si>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</si>
  <si>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</si>
  <si>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</si>
  <si>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</si>
  <si>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</si>
  <si>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</si>
  <si>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</si>
  <si>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</si>
  <si>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</si>
  <si>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</si>
  <si>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</si>
  <si>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</si>
  <si>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</si>
  <si>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</si>
  <si>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</si>
  <si>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</si>
  <si>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</si>
  <si>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</si>
  <si>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</si>
  <si>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</si>
  <si>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</si>
  <si>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</si>
  <si>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</si>
  <si>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</si>
  <si>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</si>
  <si>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</si>
  <si>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</si>
  <si>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</si>
  <si>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</si>
  <si>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</si>
  <si>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</si>
  <si>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</si>
  <si>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</si>
  <si>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</si>
  <si>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</si>
  <si>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</si>
  <si>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</si>
  <si>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</si>
  <si>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</si>
  <si>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</si>
  <si>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</si>
  <si>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</si>
  <si>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</si>
  <si>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</si>
  <si>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</si>
  <si>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</si>
  <si>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</si>
  <si>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</si>
  <si>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</si>
  <si>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</si>
  <si>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</si>
  <si>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</si>
  <si>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</si>
  <si>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</si>
  <si>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</si>
  <si>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</si>
  <si>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</si>
  <si>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</si>
  <si>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</si>
  <si>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</si>
  <si>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</si>
  <si>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</si>
  <si>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</si>
  <si>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</si>
  <si>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</si>
  <si>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</si>
  <si>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</si>
  <si>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</si>
  <si>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</si>
  <si>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</si>
  <si>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</si>
  <si>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</si>
  <si>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</si>
  <si>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</si>
  <si>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</si>
  <si>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</si>
  <si>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</si>
  <si>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</si>
  <si>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</si>
  <si>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</si>
  <si>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</si>
  <si>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</si>
  <si>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</si>
  <si>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</si>
  <si>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</si>
  <si>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</si>
  <si>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</si>
  <si>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</si>
  <si>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</si>
  <si>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</si>
  <si>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</si>
  <si>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</si>
  <si>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</si>
  <si>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</si>
  <si>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</si>
  <si>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</si>
  <si>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</si>
  <si>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</si>
  <si>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</si>
  <si>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</si>
  <si>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</si>
  <si>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</si>
  <si>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</si>
  <si>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</si>
  <si>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</si>
  <si>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</si>
  <si>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</si>
  <si>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</si>
  <si>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</si>
  <si>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</si>
  <si>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</si>
  <si>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</si>
  <si>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</si>
  <si>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</si>
  <si>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</si>
  <si>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</si>
  <si>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</si>
  <si>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</si>
  <si>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</si>
  <si>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</si>
  <si>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</si>
  <si>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</si>
  <si>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</si>
  <si>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</si>
  <si>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</si>
  <si>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</si>
  <si>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</si>
  <si>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</si>
  <si>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</si>
  <si>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</si>
  <si>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</si>
  <si>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</si>
  <si>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</si>
  <si>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</si>
  <si>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</si>
  <si>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</si>
  <si>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</si>
  <si>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</si>
  <si>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</si>
  <si>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</si>
  <si>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</si>
  <si>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</si>
  <si>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</si>
  <si>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</si>
  <si>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</si>
  <si>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</si>
  <si>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</si>
  <si>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</si>
  <si>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</si>
  <si>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</si>
  <si>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</si>
  <si>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</si>
  <si>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</si>
  <si>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</si>
  <si>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</si>
  <si>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</si>
  <si>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</si>
  <si>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</si>
  <si>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</si>
  <si>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</si>
  <si>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</si>
  <si>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</si>
  <si>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</si>
  <si>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</si>
  <si>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</si>
  <si>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</si>
  <si>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</si>
  <si>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</si>
  <si>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</si>
  <si>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</si>
  <si>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</si>
  <si>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</si>
  <si>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</si>
  <si>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</si>
  <si>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</si>
  <si>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</si>
  <si>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</si>
  <si>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</si>
  <si>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</si>
  <si>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</si>
  <si>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</si>
  <si>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</si>
  <si>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</si>
  <si>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</si>
  <si>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</si>
  <si>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</si>
  <si>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</si>
  <si>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</si>
  <si>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</si>
  <si>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</si>
  <si>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</si>
  <si>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</si>
  <si>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</si>
  <si>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</si>
  <si>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</si>
  <si>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</si>
  <si>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</si>
  <si>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</si>
  <si>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</si>
  <si>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</si>
  <si>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</si>
  <si>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</si>
  <si>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</si>
  <si>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</si>
  <si>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</si>
  <si>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</si>
  <si>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</si>
  <si>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</si>
  <si>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</si>
  <si>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</si>
  <si>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</si>
  <si>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</si>
  <si>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</si>
  <si>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</si>
  <si>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</si>
  <si>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</si>
  <si>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</si>
  <si>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</si>
  <si>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</si>
  <si>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</si>
  <si>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</si>
  <si>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</si>
  <si>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</si>
  <si>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</si>
  <si>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</si>
  <si>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</si>
  <si>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</si>
  <si>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</si>
  <si>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</si>
  <si>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</si>
  <si>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</si>
  <si>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</si>
  <si>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</si>
  <si>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</si>
  <si>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</si>
  <si>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</si>
  <si>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</si>
  <si>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</si>
  <si>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</si>
  <si>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</si>
  <si>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</si>
  <si>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</si>
  <si>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</si>
  <si>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</si>
  <si>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</si>
  <si>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</si>
  <si>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</si>
  <si>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</si>
  <si>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</si>
  <si>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</si>
  <si>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</si>
  <si>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</si>
  <si>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</si>
  <si>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</si>
  <si>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</si>
  <si>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</si>
  <si>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</si>
  <si>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</si>
  <si>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</si>
  <si>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</si>
  <si>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</si>
  <si>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</si>
  <si>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</si>
  <si>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</si>
  <si>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</si>
  <si>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</si>
  <si>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</si>
  <si>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</si>
  <si>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</si>
  <si>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</si>
  <si>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</si>
  <si>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</si>
  <si>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</si>
  <si>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</si>
  <si>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</si>
  <si>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</si>
  <si>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</si>
  <si>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</si>
  <si>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</si>
  <si>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</si>
  <si>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</si>
  <si>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</si>
  <si>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</si>
  <si>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</si>
  <si>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</si>
  <si>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</si>
  <si>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</si>
  <si>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</si>
  <si>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</si>
  <si>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</si>
  <si>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</si>
  <si>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</si>
  <si>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</si>
  <si>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</si>
  <si>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</si>
  <si>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</si>
  <si>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</si>
  <si>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</si>
  <si>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</si>
  <si>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</si>
  <si>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</si>
  <si>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</si>
  <si>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</si>
  <si>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</si>
  <si>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</si>
  <si>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</si>
  <si>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</si>
  <si>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</si>
  <si>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</si>
  <si>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</si>
  <si>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</si>
  <si>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</si>
  <si>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</si>
  <si>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</si>
  <si>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</si>
  <si>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</si>
  <si>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</si>
  <si>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</si>
  <si>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</si>
  <si>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</si>
  <si>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</si>
  <si>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</si>
  <si>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</si>
  <si>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</si>
  <si>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</si>
  <si>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</si>
  <si>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</si>
  <si>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</si>
  <si>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</si>
  <si>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</si>
  <si>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</si>
  <si>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</si>
  <si>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</si>
  <si>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</si>
  <si>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</si>
  <si>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</si>
  <si>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</si>
  <si>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</si>
  <si>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</si>
  <si>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</si>
  <si>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</si>
  <si>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</si>
  <si>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</si>
  <si>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</si>
  <si>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</si>
  <si>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</si>
  <si>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</si>
  <si>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</si>
  <si>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</si>
  <si>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</si>
  <si>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</si>
  <si>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</si>
  <si>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</si>
  <si>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</si>
  <si>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</si>
  <si>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</si>
  <si>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</si>
  <si>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</si>
  <si>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</si>
  <si>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</si>
  <si>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</si>
  <si>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</si>
  <si>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</si>
  <si>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</si>
  <si>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</si>
  <si>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</si>
  <si>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</si>
  <si>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</si>
  <si>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</si>
  <si>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</si>
  <si>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</si>
  <si>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</si>
  <si>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</si>
  <si>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</si>
  <si>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</si>
  <si>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</si>
  <si>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</si>
  <si>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</si>
  <si>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</si>
  <si>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</si>
  <si>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</si>
  <si>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</si>
  <si>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</si>
  <si>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</si>
  <si>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</si>
  <si>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</si>
  <si>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</si>
  <si>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</si>
  <si>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</si>
  <si>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</si>
  <si>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</si>
  <si>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</si>
  <si>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</si>
  <si>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</si>
  <si>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</si>
  <si>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</si>
  <si>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</si>
  <si>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</si>
  <si>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</si>
  <si>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</si>
  <si>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</si>
  <si>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</si>
  <si>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</si>
  <si>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</si>
  <si>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</si>
  <si>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</si>
  <si>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</si>
  <si>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</si>
  <si>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</si>
  <si>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</si>
  <si>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</si>
  <si>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</si>
  <si>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</si>
  <si>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</si>
  <si>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</si>
  <si>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</si>
  <si>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</si>
  <si>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</si>
  <si>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</si>
  <si>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</si>
  <si>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</si>
  <si>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</si>
  <si>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</si>
  <si>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</si>
  <si>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</si>
  <si>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</si>
  <si>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</si>
  <si>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</si>
  <si>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</si>
  <si>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</si>
  <si>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</si>
  <si>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</si>
  <si>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</si>
  <si>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</si>
  <si>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</si>
  <si>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</si>
  <si>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</si>
  <si>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</si>
  <si>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</si>
  <si>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</si>
  <si>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</si>
  <si>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</si>
  <si>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</si>
  <si>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</si>
  <si>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</si>
  <si>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</si>
  <si>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</si>
  <si>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</si>
  <si>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</si>
  <si>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</si>
  <si>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</si>
  <si>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</si>
  <si>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</si>
  <si>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</si>
  <si>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</si>
  <si>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</si>
  <si>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</si>
  <si>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</si>
  <si>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</si>
  <si>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</si>
  <si>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</si>
  <si>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</si>
  <si>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</si>
  <si>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</si>
  <si>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</si>
  <si>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</si>
  <si>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</si>
  <si>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</si>
  <si>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</si>
  <si>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</si>
  <si>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</si>
  <si>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</si>
  <si>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</si>
  <si>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</si>
  <si>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</si>
  <si>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</si>
  <si>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</si>
  <si>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</si>
  <si>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</si>
  <si>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</si>
  <si>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</si>
  <si>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</si>
  <si>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</si>
  <si>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</si>
  <si>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</si>
  <si>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</si>
  <si>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</si>
  <si>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</si>
  <si>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</si>
  <si>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</si>
  <si>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</si>
  <si>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</si>
  <si>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</si>
  <si>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</si>
  <si>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</si>
  <si>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</si>
  <si>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</si>
  <si>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</si>
  <si>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</si>
  <si>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</si>
  <si>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</si>
  <si>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</si>
  <si>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</si>
  <si>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</si>
  <si>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</si>
  <si>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</si>
  <si>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</si>
  <si>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</si>
  <si>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</si>
  <si>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</si>
  <si>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</si>
  <si>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</si>
  <si>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</si>
  <si>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</si>
  <si>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</si>
  <si>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</si>
  <si>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</si>
  <si>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</si>
  <si>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</si>
  <si>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</si>
  <si>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</si>
  <si>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</si>
  <si>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</si>
  <si>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</si>
  <si>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</si>
  <si>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</si>
  <si>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</si>
  <si>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</si>
  <si>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</si>
  <si>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</si>
  <si>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</si>
  <si>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</si>
  <si>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</si>
  <si>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</si>
  <si>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</si>
  <si>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</si>
  <si>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</si>
  <si>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</si>
  <si>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</si>
  <si>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</si>
  <si>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</si>
  <si>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</si>
  <si>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</si>
  <si>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</si>
  <si>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</si>
  <si>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</si>
  <si>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</si>
  <si>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</si>
  <si>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</si>
  <si>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</si>
  <si>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</si>
  <si>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</si>
  <si>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</si>
  <si>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</si>
  <si>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</si>
  <si>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</si>
  <si>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</si>
  <si>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</si>
  <si>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</si>
  <si>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</si>
  <si>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</si>
  <si>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</si>
  <si>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</si>
  <si>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</si>
  <si>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</si>
  <si>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</si>
  <si>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</si>
  <si>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</si>
  <si>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</si>
  <si>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</si>
  <si>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</si>
  <si>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</si>
  <si>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</si>
  <si>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</si>
  <si>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</si>
  <si>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</si>
  <si>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</si>
  <si>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</si>
  <si>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</si>
  <si>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</si>
  <si>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</si>
  <si>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</si>
  <si>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</si>
  <si>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</si>
  <si>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</si>
  <si>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</si>
  <si>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</si>
  <si>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</si>
  <si>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</si>
  <si>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</si>
  <si>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</si>
  <si>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</si>
  <si>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</si>
  <si>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</si>
  <si>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</si>
  <si>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</si>
  <si>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</si>
  <si>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</si>
  <si>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</si>
  <si>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</si>
  <si>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</si>
  <si>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</si>
  <si>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</si>
  <si>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</si>
  <si>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</si>
  <si>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</si>
  <si>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</si>
  <si>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</si>
  <si>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</si>
  <si>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</si>
  <si>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</si>
  <si>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</si>
  <si>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</si>
  <si>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</si>
  <si>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</si>
  <si>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</si>
  <si>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</si>
  <si>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</si>
  <si>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</si>
  <si>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</si>
  <si>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</si>
  <si>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</si>
  <si>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</si>
  <si>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</si>
  <si>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</si>
  <si>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</si>
  <si>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</si>
  <si>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</si>
  <si>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</si>
  <si>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</si>
  <si>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</si>
  <si>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</si>
  <si>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</si>
  <si>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</si>
  <si>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</si>
  <si>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</si>
  <si>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</si>
  <si>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</si>
  <si>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</si>
  <si>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</si>
  <si>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</si>
  <si>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</si>
  <si>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</si>
  <si>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</si>
  <si>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</si>
  <si>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</si>
  <si>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</si>
  <si>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</si>
  <si>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</si>
  <si>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</si>
  <si>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</si>
  <si>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</si>
  <si>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</si>
  <si>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</si>
  <si>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</si>
  <si>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</si>
  <si>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</si>
  <si>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</si>
  <si>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</si>
  <si>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</si>
  <si>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</si>
  <si>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</si>
  <si>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</si>
  <si>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</si>
  <si>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</si>
  <si>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</si>
  <si>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</si>
  <si>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</si>
  <si>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</si>
  <si>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</si>
  <si>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</si>
  <si>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</si>
  <si>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</si>
  <si>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</si>
  <si>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</si>
  <si>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</si>
  <si>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</si>
  <si>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</si>
  <si>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</si>
  <si>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</si>
  <si>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</si>
  <si>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</si>
  <si>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</si>
  <si>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</si>
  <si>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</si>
  <si>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</si>
  <si>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</si>
  <si>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</si>
  <si>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</si>
  <si>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</si>
  <si>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</si>
  <si>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</si>
  <si>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</si>
  <si>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</si>
  <si>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</si>
  <si>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</si>
  <si>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</si>
  <si>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</si>
  <si>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</si>
  <si>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</si>
  <si>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</si>
  <si>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</si>
  <si>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</si>
  <si>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</si>
  <si>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</si>
  <si>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</si>
  <si>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</si>
  <si>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</si>
  <si>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</si>
  <si>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</si>
  <si>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</si>
  <si>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</si>
  <si>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</si>
  <si>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</si>
  <si>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</si>
  <si>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</si>
  <si>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</si>
  <si>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</si>
  <si>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</si>
  <si>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</si>
  <si>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</si>
  <si>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</si>
  <si>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</si>
  <si>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</si>
  <si>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</si>
  <si>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</si>
  <si>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</si>
  <si>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</si>
  <si>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</si>
  <si>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</si>
  <si>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</si>
  <si>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</si>
  <si>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</si>
  <si>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</si>
  <si>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</si>
  <si>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</si>
  <si>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</si>
  <si>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</si>
  <si>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</si>
  <si>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</si>
  <si>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</si>
  <si>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</si>
  <si>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</si>
  <si>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</si>
  <si>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</si>
  <si>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</si>
  <si>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</si>
  <si>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</si>
  <si>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</si>
  <si>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</si>
  <si>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</si>
  <si>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</si>
  <si>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</si>
  <si>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</si>
  <si>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</si>
  <si>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</si>
  <si>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</si>
  <si>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</si>
  <si>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</si>
  <si>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</si>
  <si>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</si>
  <si>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</si>
  <si>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</si>
  <si>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</si>
  <si>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</si>
  <si>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</si>
  <si>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</si>
  <si>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</si>
  <si>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</si>
  <si>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</si>
  <si>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</si>
  <si>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</si>
  <si>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</si>
  <si>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</si>
  <si>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</si>
  <si>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</si>
  <si>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</si>
  <si>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</si>
  <si>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</si>
  <si>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</si>
  <si>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</si>
  <si>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</si>
  <si>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</si>
  <si>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</si>
  <si>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</si>
  <si>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</si>
  <si>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</si>
  <si>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</si>
  <si>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</si>
  <si>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</si>
  <si>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</si>
  <si>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</si>
  <si>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</si>
  <si>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</si>
  <si>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</si>
  <si>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</si>
  <si>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</si>
  <si>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</si>
  <si>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</si>
  <si>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</si>
  <si>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</si>
  <si>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</si>
  <si>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</si>
  <si>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</si>
  <si>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</si>
  <si>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</si>
  <si>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</si>
  <si>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</si>
  <si>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</si>
  <si>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</si>
  <si>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</si>
  <si>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</si>
  <si>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</si>
  <si>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</si>
  <si>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</si>
  <si>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</si>
  <si>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</si>
  <si>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</si>
  <si>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</si>
  <si>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</si>
  <si>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</si>
  <si>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</si>
  <si>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</si>
  <si>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</si>
  <si>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</si>
  <si>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</si>
  <si>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</si>
  <si>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</si>
  <si>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</si>
  <si>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</si>
  <si>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</si>
  <si>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</si>
  <si>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</si>
  <si>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</si>
  <si>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</si>
  <si>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</si>
  <si>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</si>
  <si>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</si>
  <si>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</si>
  <si>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</si>
  <si>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</si>
  <si>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</si>
  <si>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</si>
  <si>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</si>
  <si>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</si>
  <si>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</si>
  <si>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</si>
  <si>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</si>
  <si>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</si>
  <si>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</si>
  <si>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</si>
  <si>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</si>
  <si>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</si>
  <si>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</si>
  <si>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</si>
  <si>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</si>
  <si>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</si>
  <si>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</si>
  <si>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</si>
  <si>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</si>
  <si>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</si>
  <si>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</si>
  <si>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</si>
  <si>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</si>
  <si>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</si>
  <si>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</si>
  <si>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</si>
  <si>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</si>
  <si>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</si>
  <si>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</si>
  <si>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</si>
  <si>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</si>
  <si>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</si>
  <si>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</si>
  <si>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</si>
  <si>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</si>
  <si>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</si>
  <si>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</si>
  <si>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</si>
  <si>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</si>
  <si>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</si>
  <si>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</si>
  <si>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</si>
  <si>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</si>
  <si>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</si>
  <si>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</si>
  <si>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</si>
  <si>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</si>
  <si>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</si>
  <si>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</si>
  <si>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</si>
  <si>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</si>
  <si>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</si>
  <si>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</si>
  <si>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</si>
  <si>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</si>
  <si>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</si>
  <si>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</si>
  <si>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</si>
  <si>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</si>
  <si>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</si>
  <si>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</si>
  <si>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</si>
  <si>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</si>
  <si>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</si>
  <si>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</si>
  <si>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</si>
  <si>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</si>
  <si>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</si>
  <si>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</si>
  <si>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</si>
  <si>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</si>
  <si>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</si>
  <si>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</si>
  <si>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</si>
  <si>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</si>
  <si>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</si>
  <si>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</si>
  <si>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</si>
  <si>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</si>
  <si>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</si>
  <si>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</si>
  <si>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</si>
  <si>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</si>
  <si>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</si>
  <si>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</si>
  <si>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</si>
  <si>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</si>
  <si>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</si>
  <si>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</si>
  <si>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</si>
  <si>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</si>
  <si>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</si>
  <si>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</si>
  <si>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</si>
  <si>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</si>
  <si>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</si>
  <si>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</si>
  <si>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</si>
  <si>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</si>
  <si>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</si>
  <si>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</si>
  <si>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</si>
  <si>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</si>
  <si>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</si>
  <si>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</si>
  <si>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</si>
  <si>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</si>
  <si>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</si>
  <si>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</si>
  <si>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</si>
  <si>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</si>
  <si>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</si>
  <si>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</si>
  <si>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</si>
  <si>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</si>
  <si>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</si>
  <si>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</si>
  <si>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</si>
  <si>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</si>
  <si>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</si>
  <si>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</si>
  <si>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</si>
  <si>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</si>
  <si>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</si>
  <si>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</si>
  <si>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</si>
  <si>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</si>
  <si>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</si>
  <si>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</si>
  <si>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</si>
  <si>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</si>
  <si>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</si>
  <si>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</si>
  <si>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</si>
  <si>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</si>
  <si>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</si>
  <si>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</si>
  <si>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</si>
  <si>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</si>
  <si>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</si>
  <si>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</si>
  <si>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</si>
  <si>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</si>
  <si>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</si>
  <si>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</si>
  <si>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</si>
  <si>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</si>
  <si>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</si>
  <si>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</si>
  <si>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</si>
  <si>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</si>
  <si>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</si>
  <si>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</si>
  <si>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</si>
  <si>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</si>
  <si>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</si>
  <si>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</si>
  <si>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</si>
  <si>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</si>
  <si>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</si>
  <si>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</si>
  <si>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</si>
  <si>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</si>
  <si>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</si>
  <si>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</si>
  <si>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</si>
  <si>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</si>
  <si>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</si>
  <si>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</si>
  <si>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</si>
  <si>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</si>
  <si>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</si>
  <si>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</si>
  <si>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</si>
  <si>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</si>
  <si>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</si>
  <si>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</si>
  <si>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</si>
  <si>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</si>
  <si>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</si>
  <si>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</si>
  <si>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</si>
  <si>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</si>
  <si>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</si>
  <si>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</si>
  <si>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</si>
  <si>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</si>
  <si>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</si>
  <si>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</si>
  <si>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</si>
  <si>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</si>
  <si>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</si>
  <si>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</si>
  <si>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</si>
  <si>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</si>
  <si>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</si>
  <si>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</si>
  <si>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</si>
  <si>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</si>
  <si>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</si>
  <si>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</si>
  <si>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</si>
  <si>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</si>
  <si>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</si>
  <si>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</si>
  <si>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</si>
  <si>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</si>
  <si>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</si>
  <si>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</si>
  <si>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</si>
  <si>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</si>
  <si>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</si>
  <si>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</si>
  <si>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</si>
  <si>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</si>
  <si>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</si>
  <si>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</si>
  <si>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</si>
  <si>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</si>
  <si>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</si>
  <si>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</si>
  <si>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</si>
  <si>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</si>
  <si>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</si>
  <si>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</si>
  <si>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</si>
  <si>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</si>
  <si>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</si>
  <si>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</si>
  <si>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</si>
  <si>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</si>
  <si>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</si>
  <si>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</si>
  <si>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</si>
  <si>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</si>
  <si>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</si>
  <si>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</si>
  <si>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</si>
  <si>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</si>
  <si>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</si>
  <si>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</si>
  <si>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</si>
  <si>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</si>
  <si>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</si>
  <si>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</si>
  <si>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</si>
  <si>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</si>
  <si>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</si>
  <si>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</si>
  <si>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</si>
  <si>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</si>
  <si>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</si>
  <si>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</si>
  <si>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</si>
  <si>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</si>
  <si>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</si>
  <si>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</si>
  <si>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</si>
  <si>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</si>
  <si>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</si>
  <si>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</si>
  <si>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</si>
  <si>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</si>
  <si>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</si>
  <si>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</si>
  <si>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</si>
  <si>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</si>
  <si>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</si>
  <si>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</si>
  <si>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</si>
  <si>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</si>
  <si>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</si>
  <si>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</si>
  <si>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</si>
  <si>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</si>
  <si>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</si>
  <si>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</si>
  <si>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</si>
  <si>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</si>
  <si>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</si>
  <si>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</si>
  <si>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</si>
  <si>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</si>
  <si>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</si>
  <si>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</si>
  <si>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</si>
  <si>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</si>
  <si>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</si>
  <si>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</si>
  <si>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</si>
  <si>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</si>
  <si>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</si>
  <si>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</si>
  <si>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</si>
  <si>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</si>
  <si>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</si>
  <si>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</si>
  <si>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</si>
  <si>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</si>
  <si>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</si>
  <si>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</si>
  <si>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</si>
  <si>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</si>
  <si>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</si>
  <si>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</si>
  <si>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</si>
  <si>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</si>
  <si>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</si>
  <si>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</si>
  <si>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</si>
  <si>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</si>
  <si>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</si>
  <si>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</si>
  <si>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</si>
  <si>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</si>
  <si>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</si>
  <si>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</si>
  <si>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</si>
  <si>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</si>
  <si>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</si>
  <si>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</si>
  <si>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</si>
  <si>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</si>
  <si>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</si>
  <si>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</si>
  <si>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</si>
  <si>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</si>
  <si>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</si>
  <si>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</si>
  <si>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</si>
  <si>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</si>
  <si>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</si>
  <si>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</si>
  <si>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</si>
  <si>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</si>
  <si>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</si>
  <si>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</si>
  <si>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</si>
  <si>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</si>
  <si>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</si>
  <si>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</si>
  <si>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</si>
  <si>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</si>
  <si>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</si>
  <si>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</si>
  <si>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</si>
  <si>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</si>
  <si>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</si>
  <si>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</si>
  <si>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</si>
  <si>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</si>
  <si>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</si>
  <si>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</si>
  <si>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</si>
  <si>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</si>
  <si>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</si>
  <si>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</si>
  <si>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</si>
  <si>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</si>
  <si>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</si>
  <si>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</si>
  <si>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</si>
  <si>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</si>
  <si>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</si>
  <si>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</si>
  <si>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</si>
  <si>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</si>
  <si>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</si>
  <si>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</si>
  <si>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</si>
  <si>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</si>
  <si>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</si>
  <si>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</si>
  <si>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</si>
  <si>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</si>
  <si>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</si>
  <si>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</si>
  <si>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</si>
  <si>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</si>
  <si>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</si>
  <si>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</si>
  <si>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</si>
  <si>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</si>
  <si>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</si>
  <si>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</si>
  <si>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</si>
  <si>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</si>
  <si>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</si>
  <si>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</si>
  <si>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</si>
  <si>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</si>
  <si>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</si>
  <si>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</si>
  <si>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</si>
  <si>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</si>
  <si>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</si>
  <si>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</si>
  <si>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</si>
  <si>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</si>
  <si>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</si>
  <si>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</si>
  <si>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</si>
  <si>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</si>
  <si>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</si>
  <si>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</si>
  <si>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</si>
  <si>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</si>
  <si>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</si>
  <si>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</si>
  <si>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</si>
  <si>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</si>
  <si>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</si>
  <si>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</si>
  <si>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</si>
  <si>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</si>
  <si>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</si>
  <si>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</si>
  <si>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</si>
  <si>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</si>
  <si>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</si>
  <si>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</si>
  <si>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</si>
  <si>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</si>
  <si>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</si>
  <si>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</si>
  <si>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</si>
  <si>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</si>
  <si>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</si>
  <si>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</si>
  <si>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</si>
  <si>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</si>
  <si>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</si>
  <si>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</si>
  <si>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</si>
  <si>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</si>
  <si>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</si>
  <si>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</si>
  <si>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</si>
  <si>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</si>
  <si>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</si>
  <si>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</si>
  <si>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</si>
  <si>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</si>
  <si>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</si>
  <si>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</si>
  <si>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</si>
  <si>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</si>
  <si>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</si>
  <si>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</si>
  <si>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</si>
  <si>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</si>
  <si>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</si>
  <si>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</si>
  <si>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</si>
  <si>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</si>
  <si>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</si>
  <si>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</si>
  <si>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</si>
  <si>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</si>
  <si>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</si>
  <si>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</si>
  <si>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</si>
  <si>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</si>
  <si>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</si>
  <si>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</si>
  <si>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</si>
  <si>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</si>
  <si>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</si>
  <si>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</si>
  <si>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</si>
  <si>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</si>
  <si>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</si>
  <si>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</si>
  <si>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</si>
  <si>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</si>
  <si>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</si>
  <si>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</si>
  <si>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</si>
  <si>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</si>
  <si>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</si>
  <si>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</si>
  <si>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</si>
  <si>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</si>
  <si>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</si>
  <si>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</si>
  <si>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</si>
  <si>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</si>
  <si>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</si>
  <si>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</si>
  <si>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</si>
  <si>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</si>
  <si>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</si>
  <si>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</si>
  <si>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</si>
  <si>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</si>
  <si>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</si>
  <si>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</si>
  <si>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</si>
  <si>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</si>
  <si>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</si>
  <si>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</si>
  <si>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</si>
  <si>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</si>
  <si>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</si>
  <si>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</si>
  <si>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</si>
  <si>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</si>
  <si>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</si>
  <si>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</si>
  <si>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</si>
  <si>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</si>
  <si>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</si>
  <si>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</si>
  <si>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</si>
  <si>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</si>
  <si>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</si>
  <si>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</si>
  <si>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</si>
  <si>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</si>
  <si>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</si>
  <si>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</si>
  <si>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</si>
  <si>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</si>
  <si>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</si>
  <si>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</si>
  <si>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</si>
  <si>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</si>
  <si>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</si>
  <si>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</si>
  <si>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</si>
  <si>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</si>
  <si>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</si>
  <si>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</si>
  <si>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</si>
  <si>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</si>
  <si>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</si>
  <si>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</si>
  <si>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</si>
  <si>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</si>
  <si>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</si>
  <si>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</si>
  <si>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</si>
  <si>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</si>
  <si>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</si>
  <si>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</si>
  <si>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</si>
  <si>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</si>
  <si>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</si>
  <si>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</si>
  <si>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</si>
  <si>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</si>
  <si>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</si>
  <si>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</si>
  <si>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</si>
  <si>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</si>
  <si>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</si>
  <si>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</si>
  <si>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</si>
  <si>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</si>
  <si>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</si>
  <si>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</si>
  <si>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</si>
  <si>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</si>
  <si>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</si>
  <si>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</si>
  <si>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</si>
  <si>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</si>
  <si>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</si>
  <si>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</si>
  <si>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</si>
  <si>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</si>
  <si>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</si>
  <si>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</si>
  <si>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</si>
  <si>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</si>
  <si>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</si>
  <si>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</si>
  <si>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</si>
  <si>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</si>
  <si>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</si>
  <si>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</si>
  <si>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</si>
  <si>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</si>
  <si>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</si>
  <si>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</si>
  <si>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</si>
  <si>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</si>
  <si>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</si>
  <si>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</si>
  <si>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</si>
  <si>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</si>
  <si>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</si>
  <si>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</si>
  <si>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</si>
  <si>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</si>
  <si>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</si>
  <si>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</si>
  <si>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</si>
  <si>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</si>
  <si>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</si>
  <si>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</si>
  <si>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</si>
  <si>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</si>
  <si>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</si>
  <si>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</si>
  <si>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</si>
  <si>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</si>
  <si>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</si>
  <si>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</si>
  <si>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</si>
  <si>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</si>
  <si>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</si>
  <si>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</si>
  <si>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</si>
  <si>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</si>
  <si>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</si>
  <si>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</si>
  <si>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</si>
  <si>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</si>
  <si>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</si>
  <si>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</si>
  <si>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</si>
  <si>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</si>
  <si>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</si>
  <si>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</si>
  <si>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</si>
  <si>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</si>
  <si>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</si>
  <si>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</si>
  <si>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</si>
  <si>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</si>
  <si>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</si>
  <si>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</si>
  <si>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</si>
  <si>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</si>
  <si>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</si>
  <si>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</si>
  <si>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</si>
  <si>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</si>
  <si>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</si>
  <si>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</si>
  <si>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</si>
  <si>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</si>
  <si>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</si>
  <si>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</si>
  <si>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</si>
  <si>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</si>
  <si>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</si>
  <si>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</si>
  <si>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</si>
  <si>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</si>
  <si>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</si>
  <si>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</si>
  <si>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</si>
  <si>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</si>
  <si>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</si>
  <si>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</si>
  <si>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</si>
  <si>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</si>
  <si>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</si>
  <si>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</si>
  <si>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</si>
  <si>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</si>
  <si>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</si>
  <si>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</si>
  <si>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</si>
  <si>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</si>
  <si>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</si>
  <si>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</si>
  <si>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</si>
  <si>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</si>
  <si>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</si>
  <si>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</si>
  <si>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</si>
  <si>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</si>
  <si>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</si>
  <si>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</si>
  <si>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</si>
  <si>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</si>
  <si>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</si>
  <si>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</si>
  <si>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</si>
  <si>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</si>
  <si>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</si>
  <si>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</si>
  <si>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</si>
  <si>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</si>
  <si>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</si>
  <si>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</si>
  <si>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</si>
  <si>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</si>
  <si>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</si>
  <si>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</si>
  <si>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</si>
  <si>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</si>
  <si>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</si>
  <si>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</si>
  <si>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</si>
  <si>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</si>
  <si>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</si>
  <si>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</si>
  <si>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</si>
  <si>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</si>
  <si>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</si>
  <si>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</si>
  <si>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</si>
  <si>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</si>
  <si>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</si>
  <si>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</si>
  <si>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</si>
  <si>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</si>
  <si>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</si>
  <si>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</si>
  <si>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</si>
  <si>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</si>
  <si>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</si>
  <si>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</si>
  <si>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</si>
  <si>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</si>
  <si>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</si>
  <si>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</si>
  <si>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</si>
  <si>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</si>
  <si>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</si>
  <si>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</si>
  <si>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</si>
  <si>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</si>
  <si>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</si>
  <si>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</si>
  <si>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</si>
  <si>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</si>
  <si>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</si>
  <si>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</si>
  <si>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</si>
  <si>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</si>
  <si>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</si>
  <si>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</si>
  <si>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</si>
  <si>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</si>
  <si>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</si>
  <si>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</si>
  <si>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</si>
  <si>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</si>
  <si>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</si>
  <si>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</si>
  <si>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</si>
  <si>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</si>
  <si>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</si>
  <si>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</si>
  <si>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</si>
  <si>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</si>
  <si>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</si>
  <si>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</si>
  <si>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</si>
  <si>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</si>
  <si>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</si>
  <si>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</si>
  <si>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</si>
  <si>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</si>
  <si>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</si>
  <si>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</si>
  <si>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</si>
  <si>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</si>
  <si>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</si>
  <si>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</si>
  <si>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</si>
  <si>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</si>
  <si>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</si>
  <si>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</si>
  <si>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</si>
  <si>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</si>
  <si>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</si>
  <si>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</si>
  <si>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</si>
  <si>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</si>
  <si>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</si>
  <si>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</si>
  <si>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</si>
  <si>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</si>
  <si>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</si>
  <si>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</si>
  <si>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</si>
  <si>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</si>
  <si>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</si>
  <si>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</si>
  <si>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</si>
  <si>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</si>
  <si>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</si>
  <si>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</si>
  <si>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</si>
  <si>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</si>
  <si>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</si>
  <si>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</si>
  <si>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</si>
  <si>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</si>
  <si>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</si>
  <si>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</si>
  <si>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</si>
  <si>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</si>
  <si>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</si>
  <si>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</si>
  <si>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</si>
  <si>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</si>
  <si>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</si>
  <si>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</si>
  <si>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</si>
  <si>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</si>
  <si>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</si>
  <si>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</si>
  <si>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</si>
  <si>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</si>
  <si>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</si>
  <si>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</si>
  <si>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</si>
  <si>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</si>
  <si>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</si>
  <si>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</si>
  <si>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</si>
  <si>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</si>
  <si>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</si>
  <si>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</si>
  <si>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</si>
  <si>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</si>
  <si>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</si>
  <si>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</si>
  <si>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</si>
  <si>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</si>
  <si>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</si>
  <si>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</si>
  <si>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</si>
  <si>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</si>
  <si>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</si>
  <si>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</si>
  <si>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</si>
  <si>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</si>
  <si>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</si>
  <si>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</si>
  <si>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</si>
  <si>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</si>
  <si>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</si>
  <si>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</si>
  <si>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</si>
  <si>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</si>
  <si>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</si>
  <si>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</si>
  <si>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</si>
  <si>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</si>
  <si>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</si>
  <si>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</si>
  <si>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</si>
  <si>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</si>
  <si>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</si>
  <si>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</si>
  <si>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</si>
  <si>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</si>
  <si>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</si>
  <si>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</si>
  <si>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</si>
  <si>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</si>
  <si>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</si>
  <si>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</si>
  <si>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</si>
  <si>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</si>
  <si>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</si>
  <si>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</si>
  <si>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</si>
  <si>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</si>
  <si>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</si>
  <si>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</si>
  <si>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</si>
  <si>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</si>
  <si>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</si>
  <si>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</si>
  <si>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</si>
  <si>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</si>
  <si>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</si>
  <si>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</si>
  <si>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</si>
  <si>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</si>
  <si>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</si>
  <si>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</si>
  <si>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</si>
  <si>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</si>
  <si>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</si>
  <si>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</si>
  <si>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</si>
  <si>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</si>
  <si>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</si>
  <si>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</si>
  <si>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</si>
  <si>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</si>
  <si>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</si>
  <si>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</si>
  <si>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</si>
  <si>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</si>
  <si>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</si>
  <si>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</si>
  <si>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</si>
  <si>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</si>
  <si>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</si>
  <si>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</si>
  <si>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</si>
  <si>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</si>
  <si>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</si>
  <si>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</si>
  <si>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</si>
  <si>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</si>
  <si>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</si>
  <si>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</si>
  <si>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</si>
  <si>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</si>
  <si>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</si>
  <si>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</si>
  <si>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</si>
  <si>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</si>
  <si>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</si>
  <si>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</si>
  <si>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</si>
  <si>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</si>
  <si>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</si>
  <si>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</si>
  <si>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</si>
  <si>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</si>
  <si>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</si>
  <si>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</si>
  <si>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</si>
  <si>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</si>
  <si>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</si>
  <si>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</si>
  <si>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</si>
  <si>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</si>
  <si>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</si>
  <si>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</si>
  <si>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</si>
  <si>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</si>
  <si>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</si>
  <si>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</si>
  <si>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</si>
  <si>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</si>
  <si>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</si>
  <si>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</si>
  <si>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</si>
  <si>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</si>
  <si>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</si>
  <si>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</si>
  <si>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</si>
  <si>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</si>
  <si>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</si>
  <si>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</si>
  <si>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</si>
  <si>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</si>
  <si>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</si>
  <si>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</si>
  <si>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</si>
  <si>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</si>
  <si>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</si>
  <si>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</si>
  <si>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</si>
  <si>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</si>
  <si>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</si>
  <si>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</si>
  <si>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</si>
  <si>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</si>
  <si>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</si>
  <si>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</si>
  <si>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</si>
  <si>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</si>
  <si>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</si>
  <si>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</si>
  <si>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</si>
  <si>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</si>
  <si>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</si>
  <si>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</si>
  <si>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</si>
  <si>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</si>
  <si>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</si>
  <si>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</si>
  <si>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</si>
  <si>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</si>
  <si>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</si>
  <si>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</si>
  <si>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</si>
  <si>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</si>
  <si>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</si>
  <si>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</si>
  <si>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</si>
  <si>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</si>
  <si>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</si>
  <si>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</si>
  <si>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</si>
  <si>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</si>
  <si>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</si>
  <si>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</si>
  <si>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</si>
  <si>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</si>
  <si>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</si>
  <si>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</si>
  <si>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</si>
  <si>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</si>
  <si>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</si>
  <si>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</si>
  <si>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</si>
  <si>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</si>
  <si>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</si>
  <si>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</si>
  <si>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</si>
  <si>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</si>
  <si>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</si>
  <si>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</si>
  <si>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</si>
  <si>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</si>
  <si>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</si>
  <si>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</si>
  <si>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</si>
  <si>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</si>
  <si>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</si>
  <si>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</si>
  <si>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</si>
  <si>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</si>
  <si>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</si>
  <si>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</si>
  <si>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</si>
  <si>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</si>
  <si>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</si>
  <si>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</si>
  <si>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</si>
  <si>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</si>
  <si>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</si>
  <si>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</si>
  <si>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</si>
  <si>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</si>
  <si>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</si>
  <si>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</si>
  <si>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</si>
  <si>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</si>
  <si>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</si>
  <si>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</si>
  <si>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</si>
  <si>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</si>
  <si>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</si>
  <si>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</si>
  <si>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</si>
  <si>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</si>
  <si>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</si>
  <si>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</si>
  <si>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</si>
  <si>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</si>
  <si>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</si>
  <si>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</si>
  <si>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</si>
  <si>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</si>
  <si>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</si>
  <si>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</si>
  <si>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</si>
  <si>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</si>
  <si>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</si>
  <si>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</si>
  <si>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</si>
  <si>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</si>
  <si>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</si>
  <si>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</si>
  <si>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</si>
  <si>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</si>
  <si>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</si>
  <si>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</si>
  <si>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</si>
  <si>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</si>
  <si>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</si>
  <si>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</si>
  <si>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</si>
  <si>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</si>
  <si>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</si>
  <si>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</si>
  <si>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</si>
  <si>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</si>
  <si>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</si>
  <si>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</si>
  <si>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</si>
  <si>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</si>
  <si>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</si>
  <si>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</si>
  <si>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</si>
  <si>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</si>
  <si>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</si>
  <si>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</si>
  <si>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</si>
  <si>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</si>
  <si>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</si>
  <si>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</si>
  <si>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</si>
  <si>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</si>
  <si>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</si>
  <si>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</si>
  <si>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</si>
  <si>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</si>
  <si>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</si>
  <si>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</si>
  <si>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</si>
  <si>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</si>
  <si>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</si>
  <si>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</si>
  <si>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</si>
  <si>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</si>
  <si>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</si>
  <si>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</si>
  <si>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</si>
  <si>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</si>
  <si>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</si>
  <si>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</si>
  <si>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</si>
  <si>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</si>
  <si>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</si>
  <si>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</si>
  <si>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</si>
  <si>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</si>
  <si>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</si>
  <si>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</si>
  <si>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</si>
  <si>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</si>
  <si>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</si>
  <si>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</si>
  <si>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</si>
  <si>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</si>
  <si>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</si>
  <si>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</si>
  <si>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</si>
  <si>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</si>
  <si>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</si>
  <si>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</si>
  <si>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</si>
  <si>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</si>
  <si>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</si>
  <si>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</si>
  <si>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</si>
  <si>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</si>
  <si>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</si>
  <si>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</si>
  <si>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</si>
  <si>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</si>
  <si>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</si>
  <si>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</si>
  <si>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</si>
  <si>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</si>
  <si>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</si>
  <si>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</si>
  <si>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</si>
  <si>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</si>
  <si>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</si>
  <si>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</si>
  <si>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</si>
  <si>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</si>
  <si>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</si>
  <si>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</si>
  <si>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</si>
  <si>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</si>
  <si>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</si>
  <si>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</si>
  <si>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</si>
  <si>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</si>
  <si>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</si>
  <si>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</si>
  <si>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</si>
  <si>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</si>
  <si>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</si>
  <si>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</si>
  <si>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</si>
  <si>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</si>
  <si>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</si>
  <si>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</si>
  <si>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</si>
  <si>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</si>
  <si>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</si>
  <si>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</si>
  <si>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</si>
  <si>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</si>
  <si>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</si>
  <si>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</si>
  <si>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</si>
  <si>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</si>
  <si>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</si>
  <si>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</si>
  <si>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</si>
  <si>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</si>
  <si>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</si>
  <si>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</si>
  <si>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</si>
  <si>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</si>
  <si>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</si>
  <si>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</si>
  <si>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</si>
  <si>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</si>
  <si>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</si>
  <si>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</si>
  <si>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</si>
  <si>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</si>
  <si>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</si>
  <si>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</si>
  <si>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</si>
  <si>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</si>
  <si>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</si>
  <si>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</si>
  <si>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</si>
  <si>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</si>
  <si>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</si>
  <si>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</si>
  <si>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</si>
  <si>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</si>
  <si>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</si>
  <si>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</si>
  <si>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</si>
  <si>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</si>
  <si>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</si>
  <si>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</si>
  <si>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</si>
  <si>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</si>
  <si>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</si>
  <si>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</si>
  <si>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</si>
  <si>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</si>
  <si>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</si>
  <si>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</si>
  <si>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</si>
  <si>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</si>
  <si>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</si>
  <si>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</si>
  <si>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</si>
  <si>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</si>
  <si>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</si>
  <si>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</si>
  <si>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</si>
  <si>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</si>
  <si>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</si>
  <si>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</si>
  <si>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</si>
  <si>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</si>
  <si>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</si>
  <si>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</si>
  <si>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</si>
  <si>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</si>
  <si>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</si>
  <si>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</si>
  <si>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</si>
  <si>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</si>
  <si>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</si>
  <si>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</si>
  <si>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</si>
  <si>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</si>
  <si>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</si>
  <si>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</si>
  <si>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</si>
  <si>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</si>
  <si>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</si>
  <si>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</si>
  <si>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</si>
  <si>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</si>
  <si>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</si>
  <si>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</si>
  <si>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</si>
  <si>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</si>
  <si>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</si>
  <si>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</si>
  <si>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</si>
  <si>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</si>
  <si>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</si>
  <si>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</si>
  <si>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</si>
  <si>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</si>
  <si>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</si>
  <si>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</si>
  <si>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</si>
  <si>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</si>
  <si>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</si>
  <si>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</si>
  <si>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</si>
  <si>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</si>
  <si>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</si>
  <si>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</si>
  <si>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</si>
  <si>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</si>
  <si>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</si>
  <si>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</si>
  <si>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</si>
  <si>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</si>
  <si>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</si>
  <si>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</si>
  <si>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</si>
  <si>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</si>
  <si>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</si>
  <si>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</si>
  <si>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</si>
  <si>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</si>
  <si>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</si>
  <si>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</si>
  <si>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</si>
  <si>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</si>
  <si>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</si>
  <si>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</si>
  <si>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</si>
  <si>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</si>
  <si>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</si>
  <si>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</si>
  <si>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</si>
  <si>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</si>
  <si>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</si>
  <si>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</si>
  <si>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</si>
  <si>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</si>
  <si>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</si>
  <si>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</si>
  <si>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</si>
  <si>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</si>
  <si>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</si>
  <si>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</si>
  <si>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</si>
  <si>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</si>
  <si>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</si>
  <si>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</si>
  <si>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</si>
  <si>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</si>
  <si>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</si>
  <si>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</si>
  <si>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</si>
  <si>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</si>
  <si>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</si>
  <si>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</si>
  <si>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</si>
  <si>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</si>
  <si>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</si>
  <si>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</si>
  <si>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</si>
  <si>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</si>
  <si>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</si>
  <si>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</si>
  <si>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</si>
  <si>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</si>
  <si>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</si>
  <si>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</si>
  <si>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</si>
  <si>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</si>
  <si>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</si>
  <si>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</si>
  <si>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</si>
  <si>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</si>
  <si>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</si>
  <si>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</si>
  <si>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</si>
  <si>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</si>
  <si>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</si>
  <si>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</si>
  <si>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</si>
  <si>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</si>
  <si>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</si>
  <si>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</si>
  <si>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</si>
  <si>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</si>
  <si>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</si>
  <si>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</si>
  <si>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</si>
  <si>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</si>
  <si>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</si>
  <si>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</si>
  <si>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</si>
  <si>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</si>
  <si>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</si>
  <si>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</si>
  <si>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</si>
  <si>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</si>
  <si>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</si>
  <si>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</si>
  <si>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</si>
  <si>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</si>
  <si>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</si>
  <si>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</si>
  <si>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</si>
  <si>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</si>
  <si>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</si>
  <si>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</si>
  <si>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</si>
  <si>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</si>
  <si>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</si>
  <si>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</si>
  <si>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</si>
  <si>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</si>
  <si>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</si>
  <si>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</si>
  <si>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</si>
  <si>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</si>
  <si>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</si>
  <si>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</si>
  <si>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</si>
  <si>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</si>
  <si>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</si>
  <si>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</si>
  <si>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</si>
  <si>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</si>
  <si>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</si>
  <si>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</si>
  <si>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</si>
  <si>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</si>
  <si>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</si>
  <si>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</si>
  <si>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</si>
  <si>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</si>
  <si>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</si>
  <si>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</si>
  <si>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</si>
  <si>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</si>
  <si>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</si>
  <si>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</si>
  <si>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</si>
  <si>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</si>
  <si>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</si>
  <si>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</si>
  <si>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</si>
  <si>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</si>
  <si>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</si>
  <si>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</si>
  <si>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</si>
  <si>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</si>
  <si>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</si>
  <si>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</si>
  <si>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</si>
  <si>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</si>
  <si>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</si>
  <si>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</si>
  <si>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</si>
  <si>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</si>
  <si>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</si>
  <si>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</si>
  <si>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</si>
  <si>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</si>
  <si>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</si>
  <si>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</si>
  <si>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</si>
  <si>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</si>
  <si>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</si>
  <si>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</si>
  <si>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</si>
  <si>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</si>
  <si>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</si>
  <si>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</si>
  <si>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</si>
  <si>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</si>
  <si>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</si>
  <si>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</si>
  <si>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</si>
  <si>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</si>
  <si>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</si>
  <si>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</si>
  <si>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</si>
  <si>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</si>
  <si>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</si>
  <si>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</si>
  <si>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</si>
  <si>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</si>
  <si>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</si>
  <si>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</si>
  <si>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</si>
  <si>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</si>
  <si>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</si>
  <si>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</si>
  <si>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</si>
  <si>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</si>
  <si>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</si>
  <si>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</si>
  <si>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</si>
  <si>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</si>
  <si>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</si>
  <si>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</si>
  <si>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</si>
  <si>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</si>
  <si>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</si>
  <si>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</si>
  <si>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</si>
  <si>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</si>
  <si>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</si>
  <si>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</si>
  <si>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</si>
  <si>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</si>
  <si>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</si>
  <si>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</si>
  <si>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</si>
  <si>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</si>
  <si>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</si>
  <si>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</si>
  <si>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</si>
  <si>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</si>
  <si>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</si>
  <si>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</si>
  <si>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</si>
  <si>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</si>
  <si>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</si>
  <si>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</si>
  <si>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</si>
  <si>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</si>
  <si>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</si>
  <si>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</si>
  <si>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</si>
  <si>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</si>
  <si>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</si>
  <si>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</si>
  <si>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</si>
  <si>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</si>
  <si>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</si>
  <si>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</si>
  <si>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</si>
  <si>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</si>
  <si>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</si>
  <si>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</si>
  <si>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</si>
  <si>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</si>
  <si>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</si>
  <si>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</si>
  <si>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</si>
  <si>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</si>
  <si>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</si>
  <si>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</si>
  <si>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</si>
  <si>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</si>
  <si>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</si>
  <si>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</si>
  <si>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</si>
  <si>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</si>
  <si>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</si>
  <si>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</si>
  <si>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</si>
  <si>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</si>
  <si>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</si>
  <si>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</si>
  <si>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</si>
  <si>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</si>
  <si>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</si>
  <si>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</si>
  <si>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</si>
  <si>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</si>
  <si>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</si>
  <si>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</si>
  <si>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</si>
  <si>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</si>
  <si>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</si>
  <si>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</si>
  <si>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</si>
  <si>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</si>
  <si>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</si>
  <si>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</si>
  <si>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</si>
  <si>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</si>
  <si>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</si>
  <si>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</si>
  <si>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</si>
  <si>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</si>
  <si>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</si>
  <si>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</si>
  <si>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</si>
  <si>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</si>
  <si>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</si>
  <si>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</si>
  <si>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</si>
  <si>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</si>
  <si>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</si>
  <si>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</si>
  <si>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</si>
  <si>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</si>
  <si>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</si>
  <si>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</si>
  <si>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</si>
  <si>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</si>
  <si>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</si>
  <si>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</si>
  <si>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</si>
  <si>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</si>
  <si>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</si>
  <si>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</si>
  <si>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</si>
  <si>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</si>
  <si>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</si>
  <si>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</si>
  <si>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</si>
  <si>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</si>
  <si>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</si>
  <si>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</si>
  <si>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</si>
  <si>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</si>
  <si>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</si>
  <si>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</si>
  <si>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</si>
  <si>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</si>
  <si>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</si>
  <si>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</si>
  <si>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</si>
  <si>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</si>
  <si>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</si>
  <si>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</si>
  <si>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</si>
  <si>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</si>
  <si>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</si>
  <si>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</si>
  <si>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</si>
  <si>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</si>
  <si>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</si>
  <si>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</si>
  <si>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</si>
  <si>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</si>
  <si>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</si>
  <si>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</si>
  <si>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</si>
  <si>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</si>
  <si>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</si>
  <si>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</si>
  <si>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</si>
  <si>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</si>
  <si>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</si>
  <si>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</si>
  <si>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</si>
  <si>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</si>
  <si>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</si>
  <si>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</si>
  <si>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</si>
  <si>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</si>
  <si>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</si>
  <si>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</si>
  <si>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</si>
  <si>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</si>
  <si>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</si>
  <si>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</si>
  <si>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</si>
  <si>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</si>
  <si>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</si>
  <si>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</si>
  <si>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</si>
  <si>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</si>
  <si>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</si>
  <si>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</si>
  <si>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</si>
  <si>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</si>
  <si>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</si>
  <si>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</si>
  <si>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</si>
  <si>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</si>
  <si>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</si>
  <si>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</si>
  <si>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</si>
  <si>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</si>
  <si>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</si>
  <si>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</si>
  <si>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</si>
  <si>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</si>
  <si>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</si>
  <si>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</si>
  <si>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</si>
  <si>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</si>
  <si>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</si>
  <si>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</si>
  <si>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</si>
  <si>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</si>
  <si>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</si>
  <si>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</si>
  <si>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</si>
  <si>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</si>
  <si>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</si>
  <si>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</si>
  <si>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</si>
  <si>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</si>
  <si>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</si>
  <si>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</si>
  <si>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</si>
  <si>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</si>
  <si>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</si>
  <si>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</si>
  <si>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</si>
  <si>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</si>
  <si>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</si>
  <si>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</si>
  <si>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</si>
  <si>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</si>
  <si>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</si>
  <si>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</si>
  <si>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</si>
  <si>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</si>
  <si>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</si>
  <si>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</si>
  <si>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</si>
  <si>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</si>
  <si>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</si>
  <si>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</si>
  <si>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</si>
  <si>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</si>
  <si>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</si>
  <si>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</si>
  <si>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</si>
  <si>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</si>
  <si>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</si>
  <si>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</si>
  <si>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</si>
  <si>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</si>
  <si>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</si>
  <si>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</si>
  <si>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</si>
  <si>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</si>
  <si>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</si>
  <si>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</si>
  <si>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</si>
  <si>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</si>
  <si>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</si>
  <si>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</si>
  <si>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</si>
  <si>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</si>
  <si>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</si>
  <si>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</si>
  <si>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</si>
  <si>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</si>
  <si>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</si>
  <si>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</si>
  <si>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</si>
  <si>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</si>
  <si>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</si>
  <si>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</si>
  <si>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</si>
  <si>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</si>
  <si>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</si>
  <si>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</si>
  <si>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</si>
  <si>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</si>
  <si>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</si>
  <si>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</si>
  <si>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</si>
  <si>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</si>
  <si>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</si>
  <si>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</si>
  <si>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</si>
  <si>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</si>
  <si>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</si>
  <si>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</si>
  <si>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</si>
  <si>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</si>
  <si>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</si>
  <si>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</si>
  <si>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</si>
  <si>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</si>
  <si>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</si>
  <si>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</si>
  <si>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</si>
  <si>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</si>
  <si>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</si>
  <si>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</si>
  <si>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</si>
  <si>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</si>
  <si>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</si>
  <si>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</si>
  <si>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</si>
  <si>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</si>
  <si>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</si>
  <si>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</si>
  <si>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</si>
  <si>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</si>
  <si>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</si>
  <si>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</si>
  <si>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</si>
  <si>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</si>
  <si>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</si>
  <si>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</si>
  <si>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</si>
  <si>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</si>
  <si>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</si>
  <si>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</si>
  <si>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</si>
  <si>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</si>
  <si>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</si>
  <si>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</si>
  <si>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</si>
  <si>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</si>
  <si>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</si>
  <si>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</si>
  <si>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</si>
  <si>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</si>
  <si>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</si>
  <si>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</si>
  <si>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</si>
  <si>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</si>
  <si>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</si>
  <si>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</si>
  <si>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</si>
  <si>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</si>
  <si>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</si>
  <si>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</si>
  <si>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</si>
  <si>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</si>
  <si>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</si>
  <si>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</si>
  <si>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</si>
  <si>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</si>
  <si>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</si>
  <si>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</si>
  <si>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</si>
  <si>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</si>
  <si>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</si>
  <si>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</si>
  <si>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</si>
  <si>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</si>
  <si>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</si>
  <si>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</si>
  <si>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</si>
  <si>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</si>
  <si>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</si>
  <si>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</si>
  <si>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</si>
  <si>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</si>
  <si>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</si>
  <si>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</si>
  <si>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</si>
  <si>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</si>
  <si>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</si>
  <si>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</si>
  <si>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</si>
  <si>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</si>
  <si>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</si>
  <si>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</si>
  <si>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</si>
  <si>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</si>
  <si>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</si>
  <si>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</si>
  <si>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</si>
  <si>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</si>
  <si>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</si>
  <si>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</si>
  <si>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</si>
  <si>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</si>
  <si>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</si>
  <si>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</si>
  <si>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</si>
  <si>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</si>
  <si>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</si>
  <si>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</si>
  <si>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</si>
  <si>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</si>
  <si>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</si>
  <si>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</si>
  <si>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</si>
  <si>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</si>
  <si>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</si>
  <si>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</si>
  <si>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</si>
  <si>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</si>
  <si>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</si>
  <si>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</si>
  <si>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</si>
  <si>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</si>
  <si>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</si>
  <si>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</si>
  <si>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</si>
  <si>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</si>
  <si>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</si>
  <si>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</si>
  <si>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</si>
  <si>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</si>
  <si>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</si>
  <si>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</si>
  <si>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</si>
  <si>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</si>
  <si>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</si>
  <si>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</si>
  <si>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</si>
  <si>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</si>
  <si>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</si>
  <si>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</si>
  <si>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</si>
  <si>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</si>
  <si>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</si>
  <si>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</si>
  <si>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</si>
  <si>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</si>
  <si>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</si>
  <si>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</si>
  <si>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</si>
  <si>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</si>
  <si>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</si>
  <si>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</si>
  <si>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</si>
  <si>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</si>
  <si>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</si>
  <si>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</si>
  <si>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</si>
  <si>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</si>
  <si>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</si>
  <si>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</si>
  <si>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</si>
  <si>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</si>
  <si>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</si>
  <si>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</si>
  <si>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</si>
  <si>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</si>
  <si>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</si>
  <si>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</si>
  <si>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</si>
  <si>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</si>
  <si>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</si>
  <si>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</si>
  <si>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</si>
  <si>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</si>
  <si>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</si>
  <si>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</si>
  <si>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</si>
  <si>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</si>
  <si>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</si>
  <si>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</si>
  <si>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</si>
  <si>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</si>
  <si>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</si>
  <si>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</si>
  <si>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</si>
  <si>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</si>
  <si>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</si>
  <si>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</si>
  <si>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</si>
  <si>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</si>
  <si>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</si>
  <si>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</si>
  <si>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</si>
  <si>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</si>
  <si>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</si>
  <si>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</si>
  <si>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</si>
  <si>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</si>
  <si>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</si>
  <si>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</si>
  <si>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</si>
  <si>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</si>
  <si>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</si>
  <si>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</si>
  <si>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</si>
  <si>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</si>
  <si>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</si>
  <si>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</si>
  <si>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</si>
  <si>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</si>
  <si>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</si>
  <si>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</si>
  <si>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</si>
  <si>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</si>
  <si>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</si>
  <si>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</si>
  <si>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</si>
  <si>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</si>
  <si>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</si>
  <si>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</si>
  <si>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</si>
  <si>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</si>
  <si>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</si>
  <si>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</si>
  <si>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</si>
  <si>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</si>
  <si>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</si>
  <si>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</si>
  <si>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</si>
  <si>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</si>
  <si>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</si>
  <si>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</si>
  <si>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</si>
  <si>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</si>
  <si>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</si>
  <si>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</si>
  <si>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</si>
  <si>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</si>
  <si>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</si>
  <si>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</si>
  <si>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</si>
  <si>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</si>
  <si>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</si>
  <si>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</si>
  <si>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</si>
  <si>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</si>
  <si>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</si>
  <si>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</si>
  <si>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</si>
  <si>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</si>
  <si>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</si>
  <si>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</si>
  <si>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</si>
  <si>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</si>
  <si>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</si>
  <si>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</si>
  <si>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</si>
  <si>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</si>
  <si>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</si>
  <si>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</si>
  <si>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</si>
  <si>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</si>
  <si>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</si>
  <si>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</si>
  <si>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</si>
  <si>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</si>
  <si>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</si>
  <si>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</si>
  <si>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</si>
  <si>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</si>
  <si>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</si>
  <si>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</si>
  <si>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</si>
  <si>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</si>
  <si>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</si>
  <si>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</si>
  <si>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</si>
  <si>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</si>
  <si>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</si>
  <si>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</si>
  <si>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</si>
  <si>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</si>
  <si>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</si>
  <si>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</si>
  <si>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</si>
  <si>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</si>
  <si>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</si>
  <si>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</si>
  <si>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</si>
  <si>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</si>
  <si>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</si>
  <si>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</si>
  <si>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</si>
  <si>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</si>
  <si>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</si>
  <si>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</si>
  <si>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</si>
  <si>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</si>
  <si>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</si>
  <si>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</si>
  <si>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</si>
  <si>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</si>
  <si>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</si>
  <si>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</si>
  <si>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</si>
  <si>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</si>
  <si>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</si>
  <si>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</si>
  <si>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</si>
  <si>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</si>
  <si>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</si>
  <si>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</si>
  <si>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</si>
  <si>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</si>
  <si>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</si>
  <si>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</si>
  <si>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</si>
  <si>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</si>
  <si>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</si>
  <si>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</si>
  <si>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</si>
  <si>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</si>
  <si>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</si>
  <si>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</si>
  <si>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</si>
  <si>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</si>
  <si>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</si>
  <si>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</si>
  <si>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</si>
  <si>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</si>
  <si>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</si>
  <si>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</si>
  <si>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</si>
  <si>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</si>
  <si>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</si>
  <si>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</si>
  <si>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</si>
  <si>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</si>
  <si>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</si>
  <si>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</si>
  <si>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</si>
  <si>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</si>
  <si>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</si>
  <si>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</si>
  <si>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</si>
  <si>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</si>
  <si>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</si>
  <si>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</si>
  <si>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</si>
  <si>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</si>
  <si>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</si>
  <si>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</si>
  <si>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</si>
  <si>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</si>
  <si>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</si>
  <si>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</si>
  <si>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</si>
  <si>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</si>
  <si>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</si>
  <si>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</si>
  <si>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</si>
  <si>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</si>
  <si>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</si>
  <si>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</si>
  <si>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</si>
  <si>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</si>
  <si>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</si>
  <si>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</si>
  <si>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</si>
  <si>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</si>
  <si>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</si>
  <si>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</si>
  <si>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</si>
  <si>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</si>
  <si>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</si>
  <si>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</si>
  <si>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</si>
  <si>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</si>
  <si>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</si>
  <si>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</si>
  <si>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</si>
  <si>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</si>
  <si>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</si>
  <si>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</si>
  <si>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</si>
  <si>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</si>
  <si>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</si>
  <si>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</si>
  <si>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</si>
  <si>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</si>
  <si>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</si>
  <si>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</si>
  <si>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</si>
  <si>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</si>
  <si>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</si>
  <si>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</si>
  <si>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</si>
  <si>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</si>
  <si>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</si>
  <si>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</si>
  <si>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</si>
  <si>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</si>
  <si>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</si>
  <si>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</si>
  <si>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</si>
  <si>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</si>
  <si>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</si>
  <si>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</si>
  <si>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</si>
  <si>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</si>
  <si>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</si>
  <si>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</si>
  <si>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</si>
  <si>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</si>
  <si>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</si>
  <si>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</si>
  <si>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</si>
  <si>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</si>
  <si>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</si>
  <si>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</si>
  <si>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</si>
  <si>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</si>
  <si>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</si>
  <si>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</si>
  <si>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</si>
  <si>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</si>
  <si>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</si>
  <si>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</si>
  <si>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</si>
  <si>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</si>
  <si>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</si>
  <si>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</si>
  <si>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</si>
  <si>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</si>
  <si>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</si>
  <si>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</si>
  <si>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</si>
  <si>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</si>
  <si>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</si>
  <si>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</si>
  <si>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</si>
  <si>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</si>
  <si>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</si>
  <si>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</si>
  <si>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</si>
  <si>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</si>
  <si>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</si>
  <si>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</si>
  <si>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</si>
  <si>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</si>
  <si>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</si>
  <si>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</si>
  <si>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</si>
  <si>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</si>
  <si>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</si>
  <si>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</si>
  <si>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</si>
  <si>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</si>
  <si>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</si>
  <si>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</si>
  <si>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</si>
  <si>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</si>
  <si>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</si>
  <si>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</si>
  <si>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</si>
  <si>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</si>
  <si>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</si>
  <si>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</si>
  <si>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</si>
  <si>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</si>
  <si>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</si>
  <si>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</si>
  <si>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</si>
  <si>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</si>
  <si>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</si>
  <si>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</si>
  <si>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</si>
  <si>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</si>
  <si>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</si>
  <si>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</si>
  <si>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</si>
  <si>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</si>
  <si>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</si>
  <si>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</si>
  <si>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</si>
  <si>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</si>
  <si>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</si>
  <si>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</si>
  <si>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</si>
  <si>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</si>
  <si>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</si>
  <si>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</si>
  <si>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</si>
  <si>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</si>
  <si>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</si>
  <si>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</si>
  <si>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</si>
  <si>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</si>
  <si>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</si>
  <si>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</si>
  <si>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</si>
  <si>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</si>
  <si>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</si>
  <si>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</si>
  <si>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</si>
  <si>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</si>
  <si>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</si>
  <si>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</si>
  <si>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</si>
  <si>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</si>
  <si>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</si>
  <si>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</si>
  <si>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</si>
  <si>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</si>
  <si>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</si>
  <si>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</si>
  <si>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</si>
  <si>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</si>
  <si>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</si>
  <si>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</si>
  <si>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</si>
  <si>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</si>
  <si>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</si>
  <si>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</si>
  <si>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</si>
  <si>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</si>
  <si>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</si>
  <si>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</si>
  <si>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</si>
  <si>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</si>
  <si>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</si>
  <si>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</si>
  <si>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</si>
  <si>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</si>
  <si>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</si>
  <si>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</si>
  <si>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</si>
  <si>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</si>
  <si>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</si>
  <si>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</si>
  <si>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</si>
  <si>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</si>
  <si>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</si>
  <si>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</si>
  <si>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</si>
  <si>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</si>
  <si>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</si>
  <si>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</si>
  <si>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</si>
  <si>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</si>
  <si>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</si>
  <si>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</si>
  <si>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</si>
  <si>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</si>
  <si>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</si>
  <si>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</si>
  <si>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</si>
  <si>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</si>
  <si>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</si>
  <si>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</si>
  <si>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</si>
  <si>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</si>
  <si>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</si>
  <si>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</si>
  <si>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</si>
  <si>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</si>
  <si>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</si>
  <si>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</si>
  <si>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</si>
  <si>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</si>
  <si>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</si>
  <si>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</si>
  <si>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</si>
  <si>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</si>
  <si>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</si>
  <si>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</si>
  <si>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</si>
  <si>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</si>
  <si>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</si>
  <si>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</si>
  <si>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</si>
  <si>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</si>
  <si>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</si>
  <si>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</si>
  <si>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</si>
  <si>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</si>
  <si>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</si>
  <si>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</si>
  <si>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</si>
  <si>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</si>
  <si>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</si>
  <si>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</si>
  <si>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</si>
  <si>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</si>
  <si>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</si>
  <si>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</si>
  <si>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</si>
  <si>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</si>
  <si>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</si>
  <si>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</si>
  <si>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</si>
  <si>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</si>
  <si>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</si>
  <si>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</si>
  <si>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</si>
  <si>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</si>
  <si>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</si>
  <si>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</si>
  <si>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</si>
  <si>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</si>
  <si>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</si>
  <si>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</si>
  <si>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</si>
  <si>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</si>
  <si>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</si>
  <si>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</si>
  <si>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</si>
  <si>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</si>
  <si>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</si>
  <si>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</si>
  <si>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</si>
  <si>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</si>
  <si>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</si>
  <si>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</si>
  <si>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</si>
  <si>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</si>
  <si>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</si>
  <si>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</si>
  <si>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</si>
  <si>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</si>
  <si>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</si>
  <si>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</si>
  <si>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</si>
  <si>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</si>
  <si>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</si>
  <si>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</si>
  <si>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</si>
  <si>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</si>
  <si>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</si>
  <si>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</si>
  <si>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</si>
  <si>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</si>
  <si>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</si>
  <si>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</si>
  <si>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</si>
  <si>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</si>
  <si>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</si>
  <si>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</si>
  <si>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</si>
  <si>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</si>
  <si>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</si>
  <si>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</si>
  <si>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</si>
  <si>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</si>
  <si>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</si>
  <si>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</si>
  <si>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</si>
  <si>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</si>
  <si>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</si>
  <si>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</si>
  <si>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</si>
  <si>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</si>
  <si>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</si>
  <si>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</si>
  <si>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</si>
  <si>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</si>
  <si>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</si>
  <si>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</si>
  <si>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</si>
  <si>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</si>
  <si>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</si>
  <si>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</si>
  <si>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</si>
  <si>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</si>
  <si>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</si>
  <si>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</si>
  <si>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</si>
  <si>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</si>
  <si>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</si>
  <si>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</si>
  <si>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</si>
  <si>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</si>
  <si>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</si>
  <si>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</si>
  <si>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</si>
  <si>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</si>
  <si>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</si>
  <si>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</si>
  <si>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</si>
  <si>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</si>
  <si>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</si>
  <si>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</si>
  <si>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</si>
  <si>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</si>
  <si>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</si>
  <si>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</si>
  <si>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</si>
  <si>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</si>
  <si>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</si>
  <si>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</si>
  <si>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</si>
  <si>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</si>
  <si>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</si>
  <si>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</si>
  <si>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</si>
  <si>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</si>
  <si>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</si>
  <si>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</si>
  <si>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</si>
  <si>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</si>
  <si>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</si>
  <si>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</si>
  <si>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</si>
  <si>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</si>
  <si>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</si>
  <si>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</si>
  <si>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</si>
  <si>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</si>
  <si>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</si>
  <si>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</si>
  <si>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</si>
  <si>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</si>
  <si>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</si>
  <si>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</si>
  <si>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</si>
  <si>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</si>
  <si>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</si>
  <si>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</si>
  <si>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</si>
  <si>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</si>
  <si>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</si>
  <si>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</si>
  <si>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</si>
  <si>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</si>
  <si>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</si>
  <si>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</si>
  <si>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</si>
  <si>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</si>
  <si>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</si>
  <si>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</si>
  <si>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</si>
  <si>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</si>
  <si>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</si>
  <si>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</si>
  <si>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</si>
  <si>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</si>
  <si>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</si>
  <si>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</si>
  <si>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</si>
  <si>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</si>
  <si>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</si>
  <si>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</si>
  <si>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</si>
  <si>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</si>
  <si>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</si>
  <si>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</si>
  <si>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</si>
  <si>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</si>
  <si>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</si>
  <si>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</si>
  <si>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</si>
  <si>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</si>
  <si>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</si>
  <si>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</si>
  <si>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</si>
  <si>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</si>
  <si>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</si>
  <si>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</si>
  <si>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</si>
  <si>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</si>
  <si>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</si>
  <si>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</si>
  <si>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</si>
  <si>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</si>
  <si>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</si>
  <si>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</si>
  <si>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</si>
  <si>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</si>
  <si>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</si>
  <si>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</si>
  <si>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</si>
  <si>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</si>
  <si>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</si>
  <si>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</si>
  <si>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</si>
  <si>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</si>
  <si>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</si>
  <si>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</si>
  <si>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</si>
  <si>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</si>
  <si>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</si>
  <si>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</si>
  <si>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</si>
  <si>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</si>
  <si>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</si>
  <si>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</si>
  <si>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</si>
  <si>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</si>
  <si>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</si>
  <si>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</si>
  <si>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</si>
  <si>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</si>
  <si>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</si>
  <si>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</si>
  <si>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</si>
  <si>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</si>
  <si>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</si>
  <si>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</si>
  <si>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</si>
  <si>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</si>
  <si>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</si>
  <si>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</si>
  <si>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</si>
  <si>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</si>
  <si>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</si>
  <si>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</si>
  <si>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</si>
  <si>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</si>
  <si>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</si>
  <si>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</si>
  <si>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</si>
  <si>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</si>
  <si>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</si>
  <si>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</si>
  <si>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</si>
  <si>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</si>
  <si>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</si>
  <si>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</si>
  <si>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</si>
  <si>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</si>
  <si>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</si>
  <si>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</si>
  <si>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</si>
  <si>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</si>
  <si>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</si>
  <si>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</si>
  <si>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</si>
  <si>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</si>
  <si>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</si>
  <si>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</si>
  <si>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</si>
  <si>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</si>
  <si>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</si>
  <si>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</si>
  <si>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</si>
  <si>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</si>
  <si>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</si>
  <si>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</si>
  <si>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</si>
  <si>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</si>
  <si>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</si>
  <si>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</si>
  <si>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</si>
  <si>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</si>
  <si>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</si>
  <si>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</si>
  <si>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</si>
  <si>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</si>
  <si>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</si>
  <si>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</si>
  <si>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</si>
  <si>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</si>
  <si>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</si>
  <si>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</si>
  <si>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</si>
  <si>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</si>
  <si>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</si>
  <si>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</si>
  <si>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</si>
  <si>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</si>
  <si>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</si>
  <si>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</si>
  <si>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</si>
  <si>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</si>
  <si>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</si>
  <si>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</si>
  <si>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</si>
  <si>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</si>
  <si>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</si>
  <si>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</si>
  <si>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</si>
  <si>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</si>
  <si>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</si>
  <si>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</si>
  <si>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</si>
  <si>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</si>
  <si>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</si>
  <si>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</si>
  <si>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</si>
  <si>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</si>
  <si>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</si>
  <si>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</si>
  <si>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</si>
  <si>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</si>
  <si>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</si>
  <si>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</si>
  <si>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</si>
  <si>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</si>
  <si>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</si>
  <si>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</si>
  <si>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</si>
  <si>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</si>
  <si>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</si>
  <si>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</si>
  <si>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</si>
  <si>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</si>
  <si>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</si>
  <si>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</si>
  <si>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</si>
  <si>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</si>
  <si>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</si>
  <si>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</si>
  <si>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</si>
  <si>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</si>
  <si>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</si>
  <si>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</si>
  <si>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</si>
  <si>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</si>
  <si>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</si>
  <si>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</si>
  <si>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</si>
  <si>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</si>
  <si>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</si>
  <si>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</si>
  <si>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</si>
  <si>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</si>
  <si>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</si>
  <si>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</si>
  <si>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</si>
  <si>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</si>
  <si>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</si>
  <si>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</si>
  <si>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</si>
  <si>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</si>
  <si>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</si>
  <si>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</si>
  <si>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</si>
  <si>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</si>
  <si>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</si>
  <si>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</si>
  <si>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</si>
  <si>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</si>
  <si>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</si>
  <si>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</si>
  <si>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</si>
  <si>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</si>
  <si>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</si>
  <si>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</si>
  <si>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</si>
  <si>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</si>
  <si>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</si>
  <si>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</si>
  <si>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</si>
  <si>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</si>
  <si>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</si>
  <si>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</si>
  <si>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</si>
  <si>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</si>
  <si>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</si>
  <si>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</si>
  <si>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</si>
  <si>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</si>
  <si>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</si>
  <si>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</si>
  <si>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</si>
  <si>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</si>
  <si>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</si>
  <si>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</si>
  <si>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</si>
  <si>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</si>
  <si>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</si>
  <si>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</si>
  <si>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</si>
  <si>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</si>
  <si>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</si>
  <si>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</si>
  <si>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</si>
  <si>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</si>
  <si>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</si>
  <si>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</si>
  <si>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</si>
  <si>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</si>
  <si>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</si>
  <si>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</si>
  <si>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</si>
  <si>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</si>
  <si>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</si>
  <si>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</si>
  <si>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</si>
  <si>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</si>
  <si>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</si>
  <si>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</si>
  <si>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</si>
  <si>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</si>
  <si>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</si>
  <si>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</si>
  <si>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</si>
  <si>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</si>
  <si>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</si>
  <si>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</si>
  <si>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</si>
  <si>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</si>
  <si>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</si>
  <si>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</si>
  <si>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</si>
  <si>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</si>
  <si>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</si>
  <si>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</si>
  <si>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</si>
  <si>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</si>
  <si>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</si>
  <si>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</si>
  <si>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</si>
  <si>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</si>
  <si>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</si>
  <si>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</si>
  <si>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</si>
  <si>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</si>
  <si>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</si>
  <si>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</si>
  <si>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</si>
  <si>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</si>
  <si>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</si>
  <si>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</si>
  <si>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</si>
  <si>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</si>
  <si>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</si>
  <si>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</si>
  <si>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</si>
  <si>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</si>
  <si>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</si>
  <si>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</si>
  <si>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</si>
  <si>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</si>
  <si>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</si>
  <si>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</si>
  <si>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</si>
  <si>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</si>
  <si>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</si>
  <si>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</si>
  <si>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</si>
  <si>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</si>
  <si>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</si>
  <si>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</si>
  <si>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</si>
  <si>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</si>
  <si>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</si>
  <si>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</si>
  <si>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</si>
  <si>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</si>
  <si>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</si>
  <si>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</si>
  <si>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</si>
  <si>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</si>
  <si>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</si>
  <si>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</si>
  <si>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</si>
  <si>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</si>
  <si>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</si>
  <si>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</si>
  <si>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</si>
  <si>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</si>
  <si>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</si>
  <si>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</si>
  <si>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</si>
  <si>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</si>
  <si>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</si>
  <si>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</si>
  <si>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</si>
  <si>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</si>
  <si>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</si>
  <si>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</si>
  <si>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</si>
  <si>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</si>
  <si>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</si>
  <si>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</si>
  <si>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</si>
  <si>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</si>
  <si>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</si>
  <si>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</si>
  <si>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</si>
  <si>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</si>
  <si>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</si>
  <si>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</si>
  <si>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</si>
  <si>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</si>
  <si>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</si>
  <si>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</si>
  <si>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</si>
  <si>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</si>
  <si>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</si>
  <si>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</si>
  <si>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</si>
  <si>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</si>
  <si>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</si>
  <si>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</si>
  <si>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</si>
  <si>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</si>
  <si>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</si>
  <si>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</si>
  <si>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</si>
  <si>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</si>
  <si>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</si>
  <si>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</si>
  <si>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</si>
  <si>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</si>
  <si>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</si>
  <si>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</si>
  <si>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</si>
  <si>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</si>
  <si>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</si>
  <si>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</si>
  <si>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</si>
  <si>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</si>
  <si>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</si>
  <si>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</si>
  <si>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</si>
  <si>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</si>
  <si>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</si>
  <si>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</si>
  <si>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</si>
  <si>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</si>
  <si>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</si>
  <si>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</si>
  <si>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</si>
  <si>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</si>
  <si>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</si>
  <si>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</si>
  <si>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</si>
  <si>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</si>
  <si>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</si>
  <si>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</si>
  <si>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</si>
  <si>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</si>
  <si>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</si>
  <si>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</si>
  <si>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</si>
  <si>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</si>
  <si>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</si>
  <si>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</si>
  <si>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</si>
  <si>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</si>
  <si>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</si>
  <si>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</si>
  <si>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</si>
  <si>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</si>
  <si>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</si>
  <si>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</si>
  <si>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</si>
  <si>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</si>
  <si>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</si>
  <si>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</si>
  <si>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</si>
  <si>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</si>
  <si>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</si>
  <si>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</si>
  <si>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</si>
  <si>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</si>
  <si>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</si>
  <si>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</si>
  <si>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</si>
  <si>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</si>
  <si>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</si>
  <si>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</si>
  <si>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</si>
  <si>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</si>
  <si>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</si>
  <si>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</si>
  <si>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</si>
  <si>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</si>
  <si>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</si>
  <si>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</si>
  <si>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</si>
  <si>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</si>
  <si>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</si>
  <si>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</si>
  <si>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</si>
  <si>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</si>
  <si>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</si>
  <si>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</si>
  <si>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</si>
  <si>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</si>
  <si>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</si>
  <si>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</si>
  <si>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</si>
  <si>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</si>
  <si>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</si>
  <si>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</si>
  <si>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</si>
  <si>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</si>
  <si>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</si>
  <si>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</si>
  <si>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</si>
  <si>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</si>
  <si>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</si>
  <si>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</si>
  <si>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</si>
  <si>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</si>
  <si>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</si>
  <si>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</si>
  <si>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</si>
  <si>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</si>
  <si>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</si>
  <si>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</si>
  <si>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</si>
  <si>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</si>
  <si>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</si>
  <si>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</si>
  <si>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</si>
  <si>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</si>
  <si>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</si>
  <si>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</si>
  <si>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</si>
  <si>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</si>
  <si>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</si>
  <si>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</si>
  <si>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</si>
  <si>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</si>
  <si>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</si>
  <si>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</si>
  <si>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</si>
  <si>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</si>
  <si>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</si>
  <si>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</si>
  <si>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</si>
  <si>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</si>
  <si>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</si>
  <si>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</si>
  <si>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</si>
  <si>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</si>
  <si>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</si>
  <si>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</si>
  <si>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</si>
  <si>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</si>
  <si>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</si>
  <si>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</si>
  <si>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</si>
  <si>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</si>
  <si>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</si>
  <si>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</si>
  <si>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</si>
  <si>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</si>
  <si>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</si>
  <si>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</si>
  <si>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</si>
  <si>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</si>
  <si>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</si>
  <si>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</si>
  <si>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</si>
  <si>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</si>
  <si>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</si>
  <si>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</si>
  <si>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</si>
  <si>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</si>
  <si>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</si>
  <si>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</si>
  <si>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</si>
  <si>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</si>
  <si>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</si>
  <si>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</si>
  <si>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</si>
  <si>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</si>
  <si>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</si>
  <si>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</si>
  <si>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</si>
  <si>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</si>
  <si>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</si>
  <si>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</si>
  <si>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</si>
  <si>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</si>
  <si>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</si>
  <si>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</si>
  <si>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</si>
  <si>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</si>
  <si>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</si>
  <si>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</si>
  <si>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</si>
  <si>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</si>
  <si>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</si>
  <si>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</si>
  <si>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</si>
  <si>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</si>
  <si>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</si>
  <si>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</si>
  <si>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</si>
  <si>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</si>
  <si>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</si>
  <si>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</si>
  <si>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</si>
  <si>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</si>
  <si>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</si>
  <si>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</si>
  <si>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</si>
  <si>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</si>
  <si>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</si>
  <si>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</si>
  <si>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</si>
  <si>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</si>
  <si>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</si>
  <si>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</si>
  <si>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</si>
  <si>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</si>
  <si>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</si>
  <si>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</si>
  <si>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</si>
  <si>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</si>
  <si>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</si>
  <si>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</si>
  <si>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</si>
  <si>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</si>
  <si>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</si>
  <si>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</si>
  <si>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</si>
  <si>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</si>
  <si>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</si>
  <si>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</si>
  <si>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</si>
  <si>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</si>
  <si>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</si>
  <si>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</si>
  <si>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</si>
  <si>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</si>
  <si>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</si>
  <si>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</si>
  <si>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</si>
  <si>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</si>
  <si>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</si>
  <si>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</si>
  <si>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</si>
  <si>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</si>
  <si>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</si>
  <si>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</si>
  <si>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</si>
  <si>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</si>
  <si>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</si>
  <si>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</si>
  <si>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</si>
  <si>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</si>
  <si>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</si>
  <si>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</si>
  <si>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</si>
  <si>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</si>
  <si>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</si>
  <si>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</si>
  <si>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</si>
  <si>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</si>
  <si>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</si>
  <si>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</si>
  <si>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</si>
  <si>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</si>
  <si>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</si>
  <si>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</si>
  <si>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</si>
  <si>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</si>
  <si>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</si>
  <si>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</si>
  <si>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</si>
  <si>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</si>
  <si>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</si>
  <si>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</si>
  <si>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</si>
  <si>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</si>
  <si>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</si>
  <si>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</si>
  <si>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</si>
  <si>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</si>
  <si>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</si>
  <si>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</si>
  <si>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</si>
  <si>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</si>
  <si>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</si>
  <si>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</si>
  <si>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</si>
  <si>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</si>
  <si>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</si>
  <si>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</si>
  <si>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</si>
  <si>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</si>
  <si>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</si>
  <si>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</si>
  <si>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</si>
  <si>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</si>
  <si>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</si>
  <si>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</si>
  <si>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</si>
  <si>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</si>
  <si>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</si>
  <si>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</si>
  <si>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</si>
  <si>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</si>
  <si>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</si>
  <si>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</si>
  <si>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</si>
  <si>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</si>
  <si>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</si>
  <si>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</si>
  <si>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</si>
  <si>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</si>
  <si>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</si>
  <si>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</si>
  <si>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</si>
  <si>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</si>
  <si>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</si>
  <si>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</si>
  <si>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</si>
  <si>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</si>
  <si>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</si>
  <si>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</si>
  <si>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</si>
  <si>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</si>
  <si>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</si>
  <si>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</si>
  <si>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</si>
  <si>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</si>
  <si>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</si>
  <si>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</si>
  <si>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</si>
  <si>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</si>
  <si>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</si>
  <si>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</si>
  <si>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</si>
  <si>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</si>
  <si>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</si>
  <si>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</si>
  <si>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</si>
  <si>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</si>
  <si>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</si>
  <si>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</si>
  <si>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</si>
  <si>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</si>
  <si>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</si>
  <si>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</si>
  <si>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</si>
  <si>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</si>
  <si>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</si>
  <si>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</si>
  <si>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</si>
  <si>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</si>
  <si>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</si>
  <si>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</si>
  <si>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</si>
  <si>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</si>
  <si>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</si>
  <si>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</si>
  <si>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</si>
  <si>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</si>
  <si>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</si>
  <si>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</si>
  <si>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</si>
  <si>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</si>
  <si>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</si>
  <si>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</si>
  <si>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</si>
  <si>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</si>
  <si>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</si>
  <si>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</si>
  <si>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</si>
  <si>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</si>
  <si>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</si>
  <si>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</si>
  <si>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</si>
  <si>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</si>
  <si>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</si>
  <si>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</si>
  <si>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</si>
  <si>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</si>
  <si>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</si>
  <si>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</si>
  <si>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</si>
  <si>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</si>
  <si>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</si>
  <si>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</si>
  <si>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</si>
  <si>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</si>
  <si>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</si>
  <si>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</si>
  <si>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</si>
  <si>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</si>
  <si>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</si>
  <si>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</si>
  <si>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</si>
  <si>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</si>
  <si>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</si>
  <si>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</si>
  <si>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</si>
  <si>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</si>
  <si>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</si>
  <si>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</si>
  <si>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</si>
  <si>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</si>
  <si>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</si>
  <si>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</si>
  <si>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</si>
  <si>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</si>
  <si>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</si>
  <si>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</si>
  <si>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</si>
  <si>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</si>
  <si>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</si>
  <si>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</si>
  <si>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</si>
  <si>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</si>
  <si>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</si>
  <si>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</si>
  <si>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</si>
  <si>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</si>
  <si>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</si>
  <si>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</si>
  <si>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</si>
  <si>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</si>
  <si>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</si>
  <si>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</si>
  <si>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</si>
  <si>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</si>
  <si>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</si>
  <si>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</si>
  <si>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</si>
  <si>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</si>
  <si>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</si>
  <si>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</si>
  <si>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</si>
  <si>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</si>
  <si>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</si>
  <si>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</si>
  <si>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</si>
  <si>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</si>
  <si>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</si>
  <si>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</si>
  <si>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</si>
  <si>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</si>
  <si>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</si>
  <si>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</si>
  <si>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</si>
  <si>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</si>
  <si>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</si>
  <si>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</si>
  <si>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</si>
  <si>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</si>
  <si>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</si>
  <si>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</si>
  <si>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</si>
  <si>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</si>
  <si>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</si>
  <si>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</si>
  <si>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</si>
  <si>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</si>
  <si>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</si>
  <si>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</si>
  <si>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</si>
  <si>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</si>
  <si>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</si>
  <si>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</si>
  <si>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</si>
  <si>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</si>
  <si>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</si>
  <si>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</si>
  <si>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</si>
  <si>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</si>
  <si>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</si>
  <si>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</si>
  <si>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</si>
  <si>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</si>
  <si>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</si>
  <si>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</si>
  <si>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</si>
  <si>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</si>
  <si>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</si>
  <si>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</si>
  <si>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</si>
  <si>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</si>
  <si>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</si>
  <si>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</si>
  <si>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</si>
  <si>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</si>
  <si>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</si>
  <si>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</si>
  <si>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</si>
  <si>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</si>
  <si>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</si>
  <si>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</si>
  <si>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</si>
  <si>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</si>
  <si>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</si>
  <si>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</si>
  <si>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</si>
  <si>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</si>
  <si>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</si>
  <si>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</si>
  <si>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</si>
  <si>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</si>
  <si>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</si>
  <si>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</si>
  <si>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</si>
  <si>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</si>
  <si>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</si>
  <si>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</si>
  <si>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</si>
  <si>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</si>
  <si>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</si>
  <si>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</si>
  <si>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</si>
  <si>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</si>
  <si>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</si>
  <si>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</si>
  <si>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</si>
  <si>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</si>
  <si>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</si>
  <si>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</si>
  <si>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</si>
  <si>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</si>
  <si>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</si>
  <si>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</si>
  <si>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</si>
  <si>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</si>
  <si>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</si>
  <si>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</si>
  <si>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</si>
  <si>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</si>
  <si>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</si>
  <si>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</si>
  <si>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</si>
  <si>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</si>
  <si>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</si>
  <si>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</si>
  <si>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</si>
  <si>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</si>
  <si>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</si>
  <si>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</si>
  <si>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</si>
  <si>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</si>
  <si>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</si>
  <si>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</si>
  <si>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</si>
  <si>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</si>
  <si>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</si>
  <si>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</si>
  <si>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</si>
  <si>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</si>
  <si>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</si>
  <si>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</si>
  <si>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</si>
  <si>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</si>
  <si>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</si>
  <si>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</si>
  <si>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</si>
  <si>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</si>
  <si>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</si>
  <si>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</si>
  <si>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</si>
  <si>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</si>
  <si>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</si>
  <si>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</si>
  <si>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</si>
  <si>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</si>
  <si>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</si>
  <si>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</si>
  <si>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</si>
  <si>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</si>
  <si>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</si>
  <si>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</si>
  <si>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</si>
  <si>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</si>
  <si>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</si>
  <si>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</si>
  <si>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</si>
  <si>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</si>
  <si>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</si>
  <si>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</si>
  <si>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</si>
  <si>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</si>
  <si>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</si>
  <si>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</si>
  <si>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</si>
  <si>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</si>
  <si>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</si>
  <si>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</si>
  <si>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</si>
  <si>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</si>
  <si>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</si>
  <si>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</si>
  <si>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</si>
  <si>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</si>
  <si>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</si>
  <si>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</si>
  <si>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</si>
  <si>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</si>
  <si>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</si>
  <si>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</si>
  <si>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</si>
  <si>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</si>
  <si>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</si>
  <si>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</si>
  <si>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</si>
  <si>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</si>
  <si>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</si>
  <si>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</si>
  <si>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</si>
  <si>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</si>
  <si>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</si>
  <si>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</si>
  <si>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</si>
  <si>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</si>
  <si>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</si>
  <si>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</si>
  <si>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</si>
  <si>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</si>
  <si>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</si>
  <si>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</si>
  <si>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</si>
  <si>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</si>
  <si>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</si>
  <si>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</si>
  <si>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</si>
  <si>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</si>
  <si>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</si>
  <si>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</si>
  <si>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</si>
  <si>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</si>
  <si>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</si>
  <si>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</si>
  <si>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</si>
  <si>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</si>
  <si>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</si>
  <si>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</si>
  <si>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</si>
  <si>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</si>
  <si>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</si>
  <si>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</si>
  <si>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</si>
  <si>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</si>
  <si>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</si>
  <si>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</si>
  <si>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</si>
  <si>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</si>
  <si>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</si>
  <si>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</si>
  <si>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</si>
  <si>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</si>
  <si>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</si>
  <si>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</si>
  <si>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</si>
  <si>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</si>
  <si>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</si>
  <si>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</si>
  <si>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</si>
  <si>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</si>
  <si>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</si>
  <si>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</si>
  <si>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</si>
  <si>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</si>
  <si>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</si>
  <si>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</si>
  <si>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</si>
  <si>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</si>
  <si>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</si>
  <si>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</si>
  <si>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</si>
  <si>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</si>
  <si>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</si>
  <si>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</si>
  <si>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</si>
  <si>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</si>
  <si>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</si>
  <si>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</si>
  <si>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</si>
  <si>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</si>
  <si>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</si>
  <si>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</si>
  <si>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</si>
  <si>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</si>
  <si>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</si>
  <si>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</si>
  <si>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</si>
  <si>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</si>
  <si>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</si>
  <si>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</si>
  <si>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</si>
  <si>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</si>
  <si>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</si>
  <si>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</si>
  <si>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</si>
  <si>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</si>
  <si>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</si>
  <si>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</si>
  <si>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</si>
  <si>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</si>
  <si>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</si>
  <si>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</si>
  <si>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</si>
  <si>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</si>
  <si>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</si>
  <si>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</si>
  <si>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</si>
  <si>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</si>
  <si>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</si>
  <si>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</si>
  <si>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</si>
  <si>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</si>
  <si>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</si>
  <si>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</si>
  <si>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</si>
  <si>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</si>
  <si>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</si>
  <si>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</si>
  <si>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</si>
  <si>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</si>
  <si>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</si>
  <si>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</si>
  <si>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</si>
  <si>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</si>
  <si>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</si>
  <si>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</si>
  <si>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</si>
  <si>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</si>
  <si>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</si>
  <si>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</si>
  <si>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</si>
  <si>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</si>
  <si>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</si>
  <si>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</si>
  <si>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</si>
  <si>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</si>
  <si>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</si>
  <si>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</si>
  <si>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</si>
  <si>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</si>
  <si>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</si>
  <si>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</si>
  <si>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</si>
  <si>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</si>
  <si>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</si>
  <si>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</si>
  <si>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</si>
  <si>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</si>
  <si>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</si>
  <si>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</si>
  <si>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</si>
  <si>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</si>
  <si>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</si>
  <si>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</si>
  <si>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</si>
  <si>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</si>
  <si>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</si>
  <si>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</si>
  <si>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</si>
  <si>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</si>
  <si>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</si>
  <si>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</si>
  <si>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</si>
  <si>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</si>
  <si>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</si>
  <si>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</si>
  <si>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</si>
  <si>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</si>
  <si>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</si>
  <si>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</si>
  <si>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</si>
  <si>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</si>
  <si>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</si>
  <si>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</si>
  <si>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</si>
  <si>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</si>
  <si>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</si>
  <si>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</si>
  <si>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</si>
  <si>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</si>
  <si>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</si>
  <si>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</si>
  <si>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</si>
  <si>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</si>
  <si>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</si>
  <si>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</si>
  <si>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</si>
  <si>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</si>
  <si>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</si>
  <si>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</si>
  <si>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</si>
  <si>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</si>
  <si>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</si>
  <si>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</si>
  <si>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</si>
  <si>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</si>
  <si>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</si>
  <si>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</si>
  <si>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</si>
  <si>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</si>
  <si>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</si>
  <si>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</si>
  <si>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</si>
  <si>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</si>
  <si>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</si>
  <si>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</si>
  <si>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</si>
  <si>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</si>
  <si>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</si>
  <si>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</si>
  <si>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</si>
  <si>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</si>
  <si>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</si>
  <si>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</si>
  <si>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</si>
  <si>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</si>
  <si>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</si>
  <si>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</si>
  <si>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</si>
  <si>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</si>
  <si>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</si>
  <si>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</si>
  <si>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</si>
  <si>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</si>
  <si>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</si>
  <si>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</si>
  <si>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</si>
  <si>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</si>
  <si>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</si>
  <si>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</si>
  <si>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</si>
  <si>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</si>
  <si>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</si>
  <si>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</si>
  <si>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</si>
  <si>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</si>
  <si>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</si>
  <si>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</si>
  <si>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</si>
  <si>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</si>
  <si>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</si>
  <si>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</si>
  <si>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</si>
  <si>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</si>
  <si>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</si>
  <si>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</si>
  <si>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</si>
  <si>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</si>
  <si>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</si>
  <si>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</si>
  <si>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</si>
  <si>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</si>
  <si>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</si>
  <si>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</si>
  <si>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</si>
  <si>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</si>
  <si>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</si>
  <si>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</si>
  <si>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</si>
  <si>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</si>
  <si>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</si>
  <si>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</si>
  <si>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</si>
  <si>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</si>
  <si>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</si>
  <si>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</si>
  <si>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</si>
  <si>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</si>
  <si>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</si>
  <si>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</si>
  <si>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</si>
  <si>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</si>
  <si>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</si>
  <si>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</si>
  <si>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</si>
  <si>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</si>
  <si>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</si>
  <si>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</si>
  <si>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</si>
  <si>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</si>
  <si>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</si>
  <si>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</si>
  <si>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</si>
  <si>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</si>
  <si>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</si>
  <si>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</si>
  <si>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</si>
  <si>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</si>
  <si>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</si>
  <si>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</si>
  <si>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</si>
  <si>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</si>
  <si>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</si>
  <si>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</si>
  <si>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</si>
  <si>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</si>
  <si>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</si>
  <si>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</si>
  <si>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</si>
  <si>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</si>
  <si>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</si>
  <si>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</si>
  <si>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</si>
  <si>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</si>
  <si>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</si>
  <si>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</si>
  <si>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</si>
  <si>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</si>
  <si>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</si>
  <si>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</si>
  <si>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</si>
  <si>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</si>
  <si>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</si>
  <si>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</si>
  <si>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</si>
  <si>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</si>
  <si>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</si>
  <si>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</si>
  <si>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</si>
  <si>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</si>
  <si>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</si>
  <si>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</si>
  <si>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</si>
  <si>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</si>
  <si>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</si>
  <si>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</si>
  <si>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</si>
  <si>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</si>
  <si>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</si>
  <si>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</si>
  <si>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</si>
  <si>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</si>
  <si>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</si>
  <si>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</si>
  <si>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</si>
  <si>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</si>
  <si>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</si>
  <si>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</si>
  <si>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</si>
  <si>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</si>
  <si>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</si>
  <si>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</si>
  <si>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</si>
  <si>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</si>
  <si>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</si>
  <si>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</si>
  <si>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</si>
  <si>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</si>
  <si>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</si>
  <si>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</si>
  <si>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</si>
  <si>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</si>
  <si>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</si>
  <si>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</si>
  <si>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</si>
  <si>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</si>
  <si>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</si>
  <si>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</si>
  <si>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</si>
  <si>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</si>
  <si>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</si>
  <si>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</si>
  <si>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</si>
  <si>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</si>
  <si>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</si>
  <si>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</si>
  <si>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</si>
  <si>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</si>
  <si>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</si>
  <si>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</si>
  <si>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</si>
  <si>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</si>
  <si>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</si>
  <si>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</si>
  <si>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</si>
  <si>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</si>
  <si>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</si>
  <si>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</si>
  <si>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</si>
  <si>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</si>
  <si>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</si>
  <si>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</si>
  <si>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</si>
  <si>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</si>
  <si>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</si>
  <si>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</si>
  <si>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</si>
  <si>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</si>
  <si>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</si>
  <si>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</si>
  <si>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</si>
  <si>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</si>
  <si>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</si>
  <si>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</si>
  <si>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</si>
  <si>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</si>
  <si>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</si>
  <si>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</si>
  <si>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</si>
  <si>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</si>
  <si>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</si>
  <si>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</si>
  <si>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</si>
  <si>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</si>
  <si>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</si>
  <si>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</si>
  <si>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</si>
  <si>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</si>
  <si>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</si>
  <si>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</si>
  <si>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</si>
  <si>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</si>
  <si>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</si>
  <si>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</si>
  <si>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</si>
  <si>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</si>
  <si>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</si>
  <si>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</si>
  <si>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</si>
  <si>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</si>
  <si>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</si>
  <si>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</si>
  <si>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</si>
  <si>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</si>
  <si>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</si>
  <si>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</si>
  <si>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</si>
  <si>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</si>
  <si>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</si>
  <si>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</si>
  <si>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</si>
  <si>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</si>
  <si>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</si>
  <si>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</si>
  <si>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</si>
  <si>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</si>
  <si>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</si>
  <si>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</si>
  <si>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</si>
  <si>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</si>
  <si>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</si>
  <si>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</si>
  <si>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</si>
  <si>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</si>
  <si>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</si>
  <si>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</si>
  <si>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</si>
  <si>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</si>
  <si>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</si>
  <si>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</si>
  <si>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</si>
  <si>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</si>
  <si>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</si>
  <si>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</si>
  <si>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</si>
  <si>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</si>
  <si>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</si>
  <si>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</si>
  <si>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</si>
  <si>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</si>
  <si>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</si>
  <si>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</si>
  <si>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</si>
  <si>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</si>
  <si>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</si>
  <si>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</si>
  <si>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</si>
  <si>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</si>
  <si>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</si>
  <si>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</si>
  <si>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</si>
  <si>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</si>
  <si>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</si>
  <si>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</si>
  <si>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</si>
  <si>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</si>
  <si>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</si>
  <si>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</si>
  <si>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</si>
  <si>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</si>
  <si>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</si>
  <si>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</si>
  <si>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</si>
  <si>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</si>
  <si>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</si>
  <si>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</si>
  <si>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</si>
  <si>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</si>
  <si>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</si>
  <si>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</si>
  <si>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</si>
  <si>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</si>
  <si>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</si>
  <si>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</si>
  <si>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</si>
  <si>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</si>
  <si>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</si>
  <si>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</si>
  <si>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</si>
  <si>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</si>
  <si>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</si>
  <si>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</si>
  <si>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</si>
  <si>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</si>
  <si>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</si>
  <si>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</si>
  <si>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</si>
  <si>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</si>
  <si>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</si>
  <si>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</si>
  <si>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</si>
  <si>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</si>
  <si>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</si>
  <si>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</si>
  <si>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</si>
  <si>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</si>
  <si>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</si>
  <si>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</si>
  <si>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</si>
  <si>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</si>
  <si>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</si>
  <si>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</si>
  <si>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</si>
  <si>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</si>
  <si>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</si>
  <si>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</si>
  <si>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</si>
  <si>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</si>
  <si>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</si>
  <si>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</si>
  <si>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</si>
  <si>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</si>
  <si>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</si>
  <si>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</si>
  <si>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</si>
  <si>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</si>
  <si>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</si>
  <si>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</si>
  <si>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</si>
  <si>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</si>
  <si>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</si>
  <si>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</si>
  <si>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</si>
  <si>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</si>
  <si>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</si>
  <si>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</si>
  <si>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</si>
  <si>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</si>
  <si>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</si>
  <si>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</si>
  <si>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</si>
  <si>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</si>
  <si>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</si>
  <si>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</si>
  <si>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</si>
  <si>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</si>
  <si>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</si>
  <si>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</si>
  <si>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</si>
  <si>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</si>
  <si>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</si>
  <si>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</si>
  <si>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</si>
  <si>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</si>
  <si>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</si>
  <si>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</si>
  <si>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</si>
  <si>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</si>
  <si>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</si>
  <si>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</si>
  <si>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</si>
  <si>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</si>
  <si>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</si>
  <si>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</si>
  <si>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</si>
  <si>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</si>
  <si>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</si>
  <si>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</si>
  <si>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</si>
  <si>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</si>
  <si>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</si>
  <si>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</si>
  <si>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</si>
  <si>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</si>
  <si>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</si>
  <si>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</si>
  <si>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</si>
  <si>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</si>
  <si>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</si>
  <si>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</si>
  <si>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</si>
  <si>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</si>
  <si>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</si>
  <si>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</si>
  <si>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</si>
  <si>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</si>
  <si>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</si>
  <si>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</si>
  <si>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</si>
  <si>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</si>
  <si>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</si>
  <si>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</si>
  <si>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</si>
  <si>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</si>
  <si>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</si>
  <si>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</si>
  <si>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</si>
  <si>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</si>
  <si>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</si>
  <si>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</si>
  <si>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</si>
  <si>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</si>
  <si>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</si>
  <si>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</si>
  <si>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</si>
  <si>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</si>
  <si>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</si>
  <si>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</si>
  <si>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</si>
  <si>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</si>
  <si>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</si>
  <si>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</si>
  <si>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</si>
  <si>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</si>
  <si>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</si>
  <si>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</si>
  <si>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</si>
  <si>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</si>
  <si>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</si>
  <si>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</si>
  <si>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</si>
  <si>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</si>
  <si>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</si>
  <si>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</si>
  <si>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</si>
  <si>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</si>
  <si>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</si>
  <si>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</si>
  <si>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</si>
  <si>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</si>
  <si>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</si>
  <si>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</si>
  <si>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</si>
  <si>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</si>
  <si>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</si>
  <si>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</si>
  <si>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</si>
  <si>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</si>
  <si>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</si>
  <si>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</si>
  <si>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</si>
  <si>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</si>
  <si>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</si>
  <si>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</si>
  <si>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</si>
  <si>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</si>
  <si>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</si>
  <si>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</si>
  <si>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</si>
  <si>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</si>
  <si>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</si>
  <si>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</si>
  <si>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</si>
  <si>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</si>
  <si>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</si>
  <si>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</si>
  <si>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</si>
  <si>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</si>
  <si>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</si>
  <si>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</si>
  <si>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</si>
  <si>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</si>
  <si>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</si>
  <si>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</si>
  <si>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</si>
  <si>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</si>
  <si>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</si>
  <si>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</si>
  <si>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</si>
  <si>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</si>
  <si>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</si>
  <si>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</si>
  <si>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</si>
  <si>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</si>
  <si>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</si>
  <si>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</si>
  <si>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</si>
  <si>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</si>
  <si>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</si>
  <si>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</si>
  <si>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</si>
  <si>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</si>
  <si>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</si>
  <si>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</si>
  <si>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</si>
  <si>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</si>
  <si>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</si>
  <si>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</si>
  <si>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</si>
  <si>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</si>
  <si>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</si>
  <si>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</si>
  <si>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</si>
  <si>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</si>
  <si>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</si>
  <si>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</si>
  <si>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</si>
  <si>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</si>
  <si>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</si>
  <si>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</si>
  <si>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</si>
  <si>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</si>
  <si>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</si>
  <si>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</si>
  <si>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</si>
  <si>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</si>
  <si>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</si>
  <si>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</si>
  <si>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</si>
  <si>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</si>
  <si>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</si>
  <si>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</si>
  <si>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</si>
  <si>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</si>
  <si>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</si>
  <si>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</si>
  <si>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</si>
  <si>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</si>
  <si>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</si>
  <si>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</si>
  <si>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</si>
  <si>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</si>
  <si>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</si>
  <si>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</si>
  <si>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</si>
  <si>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</si>
  <si>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</si>
  <si>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</si>
  <si>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</si>
  <si>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</si>
  <si>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</si>
  <si>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</si>
  <si>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</si>
  <si>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</si>
  <si>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</si>
  <si>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</si>
  <si>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</si>
  <si>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</si>
  <si>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</si>
  <si>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</si>
  <si>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</si>
  <si>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</si>
  <si>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</si>
  <si>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</si>
  <si>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</si>
  <si>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</si>
  <si>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</si>
  <si>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</si>
  <si>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</si>
  <si>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</si>
  <si>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</si>
  <si>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</si>
  <si>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</si>
  <si>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</si>
  <si>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</si>
  <si>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</si>
  <si>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</si>
  <si>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</si>
  <si>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</si>
  <si>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</si>
  <si>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</si>
  <si>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</si>
  <si>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</si>
  <si>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</si>
  <si>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</si>
  <si>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</si>
  <si>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</si>
  <si>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</si>
  <si>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</si>
  <si>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</si>
  <si>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</si>
  <si>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</si>
  <si>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</si>
  <si>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</si>
  <si>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</si>
  <si>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</si>
  <si>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</si>
  <si>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</si>
  <si>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</si>
  <si>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</si>
  <si>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</si>
  <si>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</si>
  <si>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</si>
  <si>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</si>
  <si>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</si>
  <si>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</si>
  <si>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</si>
  <si>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</si>
  <si>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</si>
  <si>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</si>
  <si>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</si>
  <si>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</si>
  <si>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</si>
  <si>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</si>
  <si>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</si>
  <si>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</si>
  <si>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</si>
  <si>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</si>
  <si>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</si>
  <si>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</si>
  <si>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</si>
  <si>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</si>
  <si>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</si>
  <si>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</si>
  <si>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</si>
  <si>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</si>
  <si>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</si>
  <si>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</si>
  <si>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</si>
  <si>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</si>
  <si>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</si>
  <si>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</si>
  <si>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</si>
  <si>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</si>
  <si>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</si>
  <si>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</si>
  <si>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</si>
  <si>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</si>
  <si>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</si>
  <si>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</si>
  <si>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</si>
  <si>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</si>
  <si>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</si>
  <si>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</si>
  <si>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</si>
  <si>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</si>
  <si>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</si>
  <si>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</si>
  <si>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</si>
  <si>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</si>
  <si>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</si>
  <si>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</si>
  <si>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</si>
  <si>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</si>
  <si>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</si>
  <si>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</si>
  <si>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</si>
  <si>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</si>
  <si>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</si>
  <si>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</si>
  <si>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</si>
  <si>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</si>
  <si>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</si>
  <si>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</si>
  <si>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</si>
  <si>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</si>
  <si>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</si>
  <si>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</si>
  <si>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</si>
  <si>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</si>
  <si>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</si>
  <si>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</si>
  <si>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</si>
  <si>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</si>
  <si>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</si>
  <si>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</si>
  <si>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</si>
  <si>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</si>
  <si>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</si>
  <si>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</si>
  <si>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</si>
  <si>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</si>
  <si>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</si>
  <si>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</si>
  <si>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</si>
  <si>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</si>
  <si>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</si>
  <si>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</si>
  <si>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</si>
  <si>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</si>
  <si>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</si>
  <si>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</si>
  <si>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</si>
  <si>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</si>
  <si>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</si>
  <si>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</si>
  <si>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</si>
  <si>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</si>
  <si>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</si>
  <si>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</si>
  <si>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</si>
  <si>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</si>
  <si>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</si>
  <si>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</si>
  <si>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</si>
  <si>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</si>
  <si>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</si>
  <si>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</si>
  <si>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</si>
  <si>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</si>
  <si>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</si>
  <si>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</si>
  <si>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</si>
  <si>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</si>
  <si>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</si>
  <si>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</si>
  <si>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</si>
  <si>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</si>
  <si>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</si>
  <si>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</si>
  <si>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</si>
  <si>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</si>
  <si>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</si>
  <si>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</si>
  <si>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</si>
  <si>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</si>
  <si>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</si>
  <si>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</si>
  <si>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</si>
  <si>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</si>
  <si>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</si>
  <si>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</si>
  <si>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</si>
  <si>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</si>
  <si>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</si>
  <si>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</si>
  <si>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</si>
  <si>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</si>
  <si>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</si>
  <si>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</si>
  <si>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</si>
  <si>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</si>
  <si>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</si>
  <si>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</si>
  <si>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</si>
  <si>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</si>
  <si>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</si>
  <si>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</si>
  <si>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</si>
  <si>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</si>
  <si>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</si>
  <si>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</si>
  <si>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</si>
  <si>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</si>
  <si>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</si>
  <si>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</si>
  <si>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</si>
  <si>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</si>
  <si>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</si>
  <si>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</si>
  <si>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</si>
  <si>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</si>
  <si>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</si>
  <si>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</si>
  <si>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</si>
  <si>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</si>
  <si>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</si>
  <si>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</si>
  <si>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</si>
  <si>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</si>
  <si>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</si>
  <si>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</si>
  <si>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</si>
  <si>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</si>
  <si>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</si>
  <si>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</si>
  <si>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</si>
  <si>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</si>
  <si>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</si>
  <si>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</si>
  <si>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</si>
  <si>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</si>
  <si>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</si>
  <si>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</si>
  <si>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</si>
  <si>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</si>
  <si>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</si>
  <si>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</si>
  <si>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</si>
  <si>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</si>
  <si>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</si>
  <si>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</si>
  <si>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</si>
  <si>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</si>
  <si>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</si>
  <si>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</si>
  <si>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</si>
  <si>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</si>
  <si>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</si>
  <si>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</si>
  <si>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</si>
  <si>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</si>
  <si>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</si>
  <si>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</si>
  <si>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</si>
  <si>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</si>
  <si>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</si>
  <si>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</si>
  <si>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</si>
  <si>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</si>
  <si>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</si>
  <si>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</si>
  <si>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</si>
  <si>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</si>
  <si>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</si>
  <si>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</si>
  <si>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</si>
  <si>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</si>
  <si>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</si>
  <si>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</si>
  <si>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</si>
  <si>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</si>
  <si>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</si>
  <si>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</si>
  <si>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</si>
  <si>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</si>
  <si>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</si>
  <si>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</si>
  <si>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</si>
  <si>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</si>
  <si>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</si>
  <si>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</si>
  <si>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</si>
  <si>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</si>
  <si>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</si>
  <si>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</si>
  <si>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</si>
  <si>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</si>
  <si>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</si>
  <si>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</si>
  <si>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</si>
  <si>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</si>
  <si>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</si>
  <si>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</si>
  <si>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</si>
  <si>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</si>
  <si>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</si>
  <si>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</si>
  <si>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</si>
  <si>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</si>
  <si>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</si>
  <si>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</si>
  <si>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</si>
  <si>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</si>
  <si>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</si>
  <si>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</si>
  <si>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</si>
  <si>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</si>
  <si>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</si>
  <si>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</si>
  <si>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</si>
  <si>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</si>
  <si>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</si>
  <si>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</si>
  <si>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</si>
  <si>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</si>
  <si>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</si>
  <si>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</si>
  <si>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</si>
  <si>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</si>
  <si>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</si>
  <si>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</si>
  <si>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</si>
  <si>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</si>
  <si>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</si>
  <si>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</si>
  <si>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</si>
  <si>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</si>
  <si>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</si>
  <si>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</si>
  <si>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</si>
  <si>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</si>
  <si>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</si>
  <si>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</si>
  <si>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</si>
  <si>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</si>
  <si>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</si>
  <si>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</si>
  <si>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</si>
  <si>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</si>
  <si>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</si>
  <si>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</si>
  <si>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</si>
  <si>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</si>
  <si>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</si>
  <si>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</si>
  <si>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</si>
  <si>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</si>
  <si>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</si>
  <si>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</si>
  <si>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</si>
  <si>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</si>
  <si>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</si>
  <si>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</si>
  <si>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</si>
  <si>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</si>
  <si>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</si>
  <si>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</si>
  <si>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</si>
  <si>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</si>
  <si>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</si>
  <si>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</si>
  <si>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</si>
  <si>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</si>
  <si>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</si>
  <si>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</si>
  <si>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</si>
  <si>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</si>
  <si>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</si>
  <si>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</si>
  <si>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</si>
  <si>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</si>
  <si>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</si>
  <si>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</si>
  <si>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</si>
  <si>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</si>
  <si>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</si>
  <si>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</si>
  <si>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</si>
  <si>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</si>
  <si>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</si>
  <si>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</si>
  <si>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</si>
  <si>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</si>
  <si>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</si>
  <si>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</si>
  <si>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</si>
  <si>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</si>
  <si>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</si>
  <si>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</si>
  <si>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</si>
  <si>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</si>
  <si>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</si>
  <si>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</si>
  <si>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</si>
  <si>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</si>
  <si>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</si>
  <si>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</si>
  <si>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</si>
  <si>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</si>
  <si>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</si>
  <si>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</si>
  <si>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</si>
  <si>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</si>
  <si>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</si>
  <si>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</si>
  <si>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</si>
  <si>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</si>
  <si>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</si>
  <si>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</si>
  <si>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</si>
  <si>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</si>
  <si>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</si>
  <si>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</si>
  <si>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</si>
  <si>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</si>
  <si>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</si>
  <si>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</si>
  <si>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</si>
  <si>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</si>
  <si>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</si>
  <si>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</si>
  <si>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</si>
  <si>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</si>
  <si>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</si>
  <si>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</si>
  <si>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</si>
  <si>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</si>
  <si>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</si>
  <si>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</si>
  <si>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</si>
  <si>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</si>
  <si>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</si>
  <si>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</si>
  <si>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</si>
  <si>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</si>
  <si>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</si>
  <si>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</si>
  <si>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</si>
  <si>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</si>
  <si>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</si>
  <si>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</si>
  <si>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</si>
  <si>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</si>
  <si>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</si>
  <si>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</si>
  <si>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</si>
  <si>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</si>
  <si>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</si>
  <si>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</si>
  <si>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</si>
  <si>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</si>
  <si>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</si>
  <si>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</si>
  <si>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</si>
  <si>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</si>
  <si>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</si>
  <si>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</si>
  <si>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</si>
  <si>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</si>
  <si>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</si>
  <si>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</si>
  <si>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</si>
  <si>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</si>
  <si>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</si>
  <si>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</si>
  <si>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</si>
  <si>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</si>
  <si>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</si>
  <si>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</si>
  <si>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</si>
  <si>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</si>
  <si>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</si>
  <si>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</si>
  <si>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</si>
  <si>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</si>
  <si>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</si>
  <si>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</si>
  <si>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</si>
  <si>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</si>
  <si>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</si>
  <si>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</si>
  <si>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</si>
  <si>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</si>
  <si>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</si>
  <si>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</si>
  <si>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</si>
  <si>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</si>
  <si>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</si>
  <si>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</si>
  <si>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</si>
  <si>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</si>
  <si>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</si>
  <si>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</si>
  <si>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</si>
  <si>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</si>
  <si>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</si>
  <si>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</si>
  <si>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</si>
  <si>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</si>
  <si>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</si>
  <si>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</si>
  <si>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</si>
  <si>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</si>
  <si>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</si>
  <si>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</si>
  <si>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</si>
  <si>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</si>
  <si>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</si>
  <si>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</si>
  <si>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</si>
  <si>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</si>
  <si>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</si>
  <si>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</si>
  <si>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</si>
  <si>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</si>
  <si>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</si>
  <si>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</si>
  <si>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</si>
  <si>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</si>
  <si>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</si>
  <si>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</si>
  <si>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</si>
  <si>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</si>
  <si>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</si>
  <si>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</si>
  <si>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</si>
  <si>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</si>
  <si>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</si>
  <si>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</si>
  <si>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</si>
  <si>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</si>
  <si>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</si>
  <si>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</si>
  <si>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</si>
  <si>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</si>
  <si>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</si>
  <si>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</si>
  <si>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</si>
  <si>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</si>
  <si>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</si>
  <si>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</si>
  <si>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</si>
  <si>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</si>
  <si>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</si>
  <si>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</si>
  <si>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</si>
  <si>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</si>
  <si>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</si>
  <si>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</si>
  <si>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</si>
  <si>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</si>
  <si>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</si>
  <si>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</si>
  <si>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</si>
  <si>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</si>
  <si>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</si>
  <si>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</si>
  <si>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</si>
  <si>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</si>
  <si>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</si>
  <si>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</si>
  <si>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</si>
  <si>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</si>
  <si>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</si>
  <si>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</si>
  <si>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</si>
  <si>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</si>
  <si>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</si>
  <si>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</si>
  <si>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</si>
  <si>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</si>
  <si>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</si>
  <si>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</si>
  <si>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</si>
  <si>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</si>
  <si>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</si>
  <si>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</si>
  <si>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</si>
  <si>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</si>
  <si>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</si>
  <si>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</si>
  <si>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</si>
  <si>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</si>
  <si>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</si>
  <si>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</si>
  <si>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</si>
  <si>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</si>
  <si>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</si>
  <si>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</si>
  <si>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</si>
  <si>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</si>
  <si>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</si>
  <si>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</si>
  <si>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</si>
  <si>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</si>
  <si>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</si>
  <si>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</si>
  <si>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</si>
  <si>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</si>
  <si>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</si>
  <si>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</si>
  <si>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</si>
  <si>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</si>
  <si>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</si>
  <si>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</si>
  <si>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</si>
  <si>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</si>
  <si>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</si>
  <si>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</si>
  <si>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</si>
  <si>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</si>
  <si>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</si>
  <si>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</si>
  <si>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</si>
  <si>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</si>
  <si>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</si>
  <si>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</si>
  <si>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</si>
  <si>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</si>
  <si>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</si>
  <si>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</si>
  <si>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</si>
  <si>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</si>
  <si>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</si>
  <si>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</si>
  <si>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</si>
  <si>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</si>
  <si>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</si>
  <si>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</si>
  <si>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</si>
  <si>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</si>
  <si>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</si>
  <si>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</si>
  <si>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</si>
  <si>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</si>
  <si>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</si>
  <si>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</si>
  <si>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</si>
  <si>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</si>
  <si>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</si>
  <si>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</si>
  <si>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</si>
  <si>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</si>
  <si>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</si>
  <si>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</si>
  <si>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</si>
  <si>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</si>
  <si>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</si>
  <si>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</si>
  <si>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</si>
  <si>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</si>
  <si>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</si>
  <si>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</si>
  <si>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</si>
  <si>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</si>
  <si>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</si>
  <si>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</si>
  <si>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</si>
  <si>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</si>
  <si>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</si>
  <si>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</si>
  <si>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</si>
  <si>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</si>
  <si>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</si>
  <si>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</si>
  <si>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</si>
  <si>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</si>
  <si>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</si>
  <si>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</si>
  <si>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</si>
  <si>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</si>
  <si>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</si>
  <si>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</si>
  <si>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</si>
  <si>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</si>
  <si>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</si>
  <si>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</si>
  <si>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</si>
  <si>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</si>
  <si>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</si>
  <si>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</si>
  <si>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</si>
  <si>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</si>
  <si>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</si>
  <si>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</si>
  <si>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</si>
  <si>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</si>
  <si>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</si>
  <si>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</si>
  <si>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</si>
  <si>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</si>
  <si>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</si>
  <si>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</si>
  <si>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</si>
  <si>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</si>
  <si>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</si>
  <si>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</si>
  <si>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</si>
  <si>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</si>
  <si>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</si>
  <si>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</si>
  <si>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</si>
  <si>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</si>
  <si>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</si>
  <si>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</si>
  <si>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</si>
  <si>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</si>
  <si>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</si>
  <si>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</si>
  <si>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</si>
  <si>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</si>
  <si>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</si>
  <si>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</si>
  <si>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</si>
  <si>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</si>
  <si>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</si>
  <si>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</si>
  <si>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</si>
  <si>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</si>
  <si>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</si>
  <si>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</si>
  <si>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</si>
  <si>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</si>
  <si>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</si>
  <si>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</si>
  <si>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</si>
  <si>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</si>
  <si>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</si>
  <si>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</si>
  <si>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</si>
  <si>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</si>
  <si>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</si>
  <si>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</si>
  <si>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</si>
  <si>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</si>
  <si>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</si>
  <si>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</si>
  <si>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</si>
  <si>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</si>
  <si>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</si>
  <si>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</si>
  <si>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</si>
  <si>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</si>
  <si>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</si>
  <si>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</si>
  <si>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</si>
  <si>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</si>
  <si>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</si>
  <si>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</si>
  <si>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</si>
  <si>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</si>
  <si>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</si>
  <si>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</si>
  <si>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</si>
  <si>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</si>
  <si>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</si>
  <si>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</si>
  <si>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</si>
  <si>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</si>
  <si>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</si>
  <si>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</si>
  <si>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</si>
  <si>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</si>
  <si>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</si>
  <si>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</si>
  <si>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</si>
  <si>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</si>
  <si>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</si>
  <si>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</si>
  <si>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</si>
  <si>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</si>
  <si>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</si>
  <si>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</si>
  <si>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</si>
  <si>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</si>
  <si>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</si>
  <si>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</si>
  <si>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</si>
  <si>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</si>
  <si>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</si>
  <si>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</si>
  <si>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</si>
  <si>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</si>
  <si>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</si>
  <si>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</si>
  <si>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</si>
  <si>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</si>
  <si>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</si>
  <si>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</si>
  <si>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</si>
  <si>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</si>
  <si>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</si>
  <si>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</si>
  <si>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</si>
  <si>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</si>
  <si>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</si>
  <si>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</si>
  <si>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</si>
  <si>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</si>
  <si>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</si>
  <si>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</si>
  <si>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</si>
  <si>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</si>
  <si>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</si>
  <si>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</si>
  <si>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</si>
  <si>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</si>
  <si>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</si>
  <si>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</si>
  <si>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</si>
  <si>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</si>
  <si>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</si>
  <si>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</si>
  <si>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</si>
  <si>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</si>
  <si>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</si>
  <si>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</si>
  <si>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</si>
  <si>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</si>
  <si>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</si>
  <si>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</si>
  <si>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</si>
  <si>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</si>
  <si>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</si>
  <si>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</si>
  <si>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</si>
  <si>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</si>
  <si>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</si>
  <si>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</si>
  <si>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</si>
  <si>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</si>
  <si>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</si>
  <si>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</si>
  <si>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</si>
  <si>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</si>
  <si>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</si>
  <si>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</si>
  <si>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</si>
  <si>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</si>
  <si>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</si>
  <si>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</si>
  <si>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</si>
  <si>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</si>
  <si>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</si>
  <si>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</si>
  <si>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</si>
  <si>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</si>
  <si>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</si>
  <si>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</si>
  <si>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</si>
  <si>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</si>
  <si>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</si>
  <si>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</si>
  <si>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</si>
  <si>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</si>
  <si>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</si>
  <si>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</si>
  <si>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</si>
  <si>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</si>
  <si>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</si>
  <si>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</si>
  <si>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</si>
  <si>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</si>
  <si>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</si>
  <si>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</si>
  <si>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</si>
  <si>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</si>
  <si>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</si>
  <si>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</si>
  <si>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</si>
  <si>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</si>
  <si>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</si>
  <si>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</si>
  <si>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</si>
  <si>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</si>
  <si>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</si>
  <si>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</si>
  <si>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</si>
  <si>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</si>
  <si>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</si>
  <si>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</si>
  <si>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</si>
  <si>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</si>
  <si>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</si>
  <si>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</si>
  <si>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</si>
  <si>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</si>
  <si>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</si>
  <si>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</si>
  <si>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</si>
  <si>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</si>
  <si>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</si>
  <si>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</si>
  <si>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</si>
  <si>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</si>
  <si>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</si>
  <si>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</si>
  <si>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</si>
  <si>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</si>
  <si>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</si>
  <si>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</si>
  <si>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</si>
  <si>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</si>
  <si>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</si>
  <si>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</si>
  <si>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</si>
  <si>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</si>
  <si>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</si>
  <si>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</si>
  <si>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</si>
  <si>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</si>
  <si>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</si>
  <si>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</si>
  <si>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</si>
  <si>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</si>
  <si>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</si>
  <si>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</si>
  <si>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</si>
  <si>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</si>
  <si>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</si>
  <si>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</si>
  <si>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</si>
  <si>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</si>
  <si>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</si>
  <si>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</si>
  <si>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</si>
  <si>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</si>
  <si>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</si>
  <si>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</si>
  <si>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</si>
  <si>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</si>
  <si>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</si>
  <si>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</si>
  <si>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</si>
  <si>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</si>
  <si>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</si>
  <si>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</si>
  <si>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</si>
  <si>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</si>
  <si>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</si>
  <si>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</si>
  <si>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</si>
  <si>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</si>
  <si>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</si>
  <si>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</si>
  <si>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</si>
  <si>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</si>
  <si>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</si>
  <si>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</si>
  <si>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</si>
  <si>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</si>
  <si>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</si>
  <si>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</si>
  <si>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</si>
  <si>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</si>
  <si>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</si>
  <si>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</si>
  <si>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</si>
  <si>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</si>
  <si>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</si>
  <si>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</si>
  <si>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</si>
  <si>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</si>
  <si>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</si>
  <si>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</si>
  <si>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</si>
  <si>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</si>
  <si>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</si>
  <si>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</si>
  <si>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</si>
  <si>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</si>
  <si>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</si>
  <si>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</si>
  <si>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</si>
  <si>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</si>
  <si>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</si>
  <si>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</si>
  <si>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</si>
  <si>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</si>
  <si>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</si>
  <si>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</si>
  <si>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</si>
  <si>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</si>
  <si>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</si>
  <si>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</si>
  <si>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</si>
  <si>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</si>
  <si>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</si>
  <si>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</si>
  <si>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</si>
  <si>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</si>
  <si>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</si>
  <si>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</si>
  <si>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</si>
  <si>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</si>
  <si>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</si>
  <si>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</si>
  <si>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</si>
  <si>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</si>
  <si>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</si>
  <si>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</si>
  <si>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</si>
  <si>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</si>
  <si>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</si>
  <si>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</si>
  <si>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</si>
  <si>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</si>
  <si>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</si>
  <si>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</si>
  <si>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</si>
  <si>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</si>
  <si>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</si>
  <si>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</si>
  <si>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</si>
  <si>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</si>
  <si>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</si>
  <si>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</si>
  <si>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</si>
  <si>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</si>
  <si>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</si>
  <si>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</si>
  <si>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</si>
  <si>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</si>
  <si>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</si>
  <si>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</si>
  <si>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</si>
  <si>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</si>
  <si>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</si>
  <si>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</si>
  <si>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</si>
  <si>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</si>
  <si>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</si>
  <si>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</si>
  <si>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</si>
  <si>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</si>
  <si>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</si>
  <si>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</si>
  <si>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</si>
  <si>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</si>
  <si>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</si>
  <si>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</si>
  <si>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</si>
  <si>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</si>
  <si>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</si>
  <si>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</si>
  <si>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</si>
  <si>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</si>
  <si>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</si>
  <si>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</si>
  <si>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</si>
  <si>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</si>
  <si>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</si>
  <si>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</si>
  <si>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</si>
  <si>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</si>
  <si>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</si>
  <si>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</si>
  <si>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</si>
  <si>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</si>
  <si>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</si>
  <si>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</si>
  <si>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</si>
  <si>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</si>
  <si>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</si>
  <si>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</si>
  <si>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</si>
  <si>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</si>
  <si>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</si>
  <si>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</si>
  <si>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</si>
  <si>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</si>
  <si>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</si>
  <si>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</si>
  <si>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</si>
  <si>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</si>
  <si>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</si>
  <si>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</si>
  <si>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</si>
  <si>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</si>
  <si>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</si>
  <si>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</si>
  <si>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</si>
  <si>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</si>
  <si>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</si>
  <si>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</si>
  <si>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</si>
  <si>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</si>
  <si>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</si>
  <si>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</si>
  <si>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</si>
  <si>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</si>
  <si>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</si>
  <si>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</si>
  <si>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</si>
  <si>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</si>
  <si>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</si>
  <si>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</si>
  <si>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</si>
  <si>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</si>
  <si>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</si>
  <si>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</si>
  <si>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</si>
  <si>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</si>
  <si>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</si>
  <si>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</si>
  <si>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</si>
  <si>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</si>
  <si>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</si>
  <si>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</si>
  <si>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</si>
  <si>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</si>
  <si>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</si>
  <si>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</si>
  <si>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</si>
  <si>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</si>
  <si>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</si>
  <si>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</si>
  <si>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</si>
  <si>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</si>
  <si>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</si>
  <si>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</si>
  <si>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</si>
  <si>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</si>
  <si>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</si>
  <si>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</si>
  <si>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</si>
  <si>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</si>
  <si>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</si>
  <si>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</si>
  <si>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</si>
  <si>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</si>
  <si>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</si>
  <si>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</si>
  <si>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</si>
  <si>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</si>
  <si>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</si>
  <si>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</si>
  <si>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</si>
  <si>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</si>
  <si>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</si>
  <si>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</si>
  <si>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</si>
  <si>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</si>
  <si>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</si>
  <si>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</si>
  <si>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</si>
  <si>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</si>
  <si>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</si>
  <si>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</si>
  <si>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</si>
  <si>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</si>
  <si>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</si>
  <si>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</si>
  <si>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</si>
  <si>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</si>
  <si>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</si>
  <si>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</si>
  <si>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</si>
  <si>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</si>
  <si>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</si>
  <si>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</si>
  <si>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</si>
  <si>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</si>
  <si>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</si>
  <si>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</si>
  <si>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</si>
  <si>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</si>
  <si>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</si>
  <si>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</si>
  <si>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</si>
  <si>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</si>
  <si>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</si>
  <si>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</si>
  <si>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</si>
  <si>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</si>
  <si>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</si>
  <si>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</si>
  <si>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</si>
  <si>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</si>
  <si>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</si>
  <si>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</si>
  <si>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</si>
  <si>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</si>
  <si>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</si>
  <si>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</si>
  <si>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</si>
  <si>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</si>
  <si>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</si>
  <si>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</si>
  <si>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</si>
  <si>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</si>
  <si>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</si>
  <si>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</si>
  <si>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</si>
  <si>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</si>
  <si>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</si>
  <si>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</si>
  <si>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</si>
  <si>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</si>
  <si>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</si>
  <si>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</si>
  <si>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</si>
  <si>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</si>
  <si>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</si>
  <si>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</si>
  <si>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</si>
  <si>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</si>
  <si>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</si>
  <si>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</si>
  <si>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</si>
  <si>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</si>
  <si>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</si>
  <si>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</si>
  <si>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</si>
  <si>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</si>
  <si>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</si>
  <si>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</si>
  <si>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</si>
  <si>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</si>
  <si>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</si>
  <si>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</si>
  <si>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</si>
  <si>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</si>
  <si>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</si>
  <si>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</si>
  <si>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</si>
  <si>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</si>
  <si>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</si>
  <si>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</si>
  <si>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</si>
  <si>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</si>
  <si>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</si>
  <si>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</si>
  <si>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</si>
  <si>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</si>
  <si>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</si>
  <si>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</si>
  <si>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</si>
  <si>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</si>
  <si>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</si>
  <si>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</si>
  <si>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</si>
  <si>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</si>
  <si>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</si>
  <si>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</si>
  <si>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</si>
  <si>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</si>
  <si>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</si>
  <si>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</si>
  <si>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</si>
  <si>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</si>
  <si>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</si>
  <si>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</si>
  <si>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</si>
  <si>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</si>
  <si>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</si>
  <si>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</si>
  <si>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</si>
  <si>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</si>
  <si>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</si>
  <si>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</si>
  <si>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</si>
  <si>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</si>
  <si>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</si>
  <si>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</si>
  <si>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</si>
  <si>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</si>
  <si>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</si>
  <si>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</si>
  <si>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</si>
  <si>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</si>
  <si>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</si>
  <si>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</si>
  <si>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</si>
  <si>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</si>
  <si>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</si>
  <si>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</si>
  <si>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</si>
  <si>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</si>
  <si>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</si>
  <si>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</si>
  <si>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</si>
  <si>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</si>
  <si>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</si>
  <si>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</si>
  <si>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</si>
  <si>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</si>
  <si>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</si>
  <si>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</si>
  <si>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</si>
  <si>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</si>
  <si>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</si>
  <si>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</si>
  <si>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</si>
  <si>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</si>
  <si>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</si>
  <si>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</si>
  <si>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</si>
  <si>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</si>
  <si>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</si>
  <si>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</si>
  <si>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</si>
  <si>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</si>
  <si>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</si>
  <si>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</si>
  <si>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</si>
  <si>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</si>
  <si>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</si>
  <si>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</si>
  <si>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</si>
  <si>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</si>
  <si>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</si>
  <si>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</si>
  <si>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</si>
  <si>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</si>
  <si>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</si>
  <si>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</si>
  <si>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</si>
  <si>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</si>
  <si>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</si>
  <si>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</si>
  <si>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</si>
  <si>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</si>
  <si>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</si>
  <si>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</si>
  <si>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</si>
  <si>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</si>
  <si>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</si>
  <si>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</si>
  <si>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</si>
  <si>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</si>
  <si>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</si>
  <si>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</si>
  <si>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</si>
  <si>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</si>
  <si>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</si>
  <si>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</si>
  <si>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</si>
  <si>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</si>
  <si>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</si>
  <si>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</si>
  <si>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</si>
  <si>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</si>
  <si>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</si>
  <si>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</si>
  <si>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</si>
  <si>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</si>
  <si>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</si>
  <si>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</si>
  <si>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</si>
  <si>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</si>
  <si>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</si>
  <si>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</si>
  <si>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</si>
  <si>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</si>
  <si>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</si>
  <si>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</si>
  <si>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</si>
  <si>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</si>
  <si>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</si>
  <si>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</si>
  <si>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</si>
  <si>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</si>
  <si>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</si>
  <si>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</si>
  <si>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</si>
  <si>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</si>
  <si>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</si>
  <si>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</si>
  <si>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</si>
  <si>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</si>
  <si>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</si>
  <si>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</si>
  <si>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</si>
  <si>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</si>
  <si>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</si>
  <si>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</si>
  <si>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</si>
  <si>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</si>
  <si>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</si>
  <si>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</si>
  <si>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</si>
  <si>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</si>
  <si>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</si>
  <si>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</si>
  <si>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</si>
  <si>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</si>
  <si>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</si>
  <si>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</si>
  <si>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</si>
  <si>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</si>
  <si>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</si>
  <si>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</si>
  <si>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</si>
  <si>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</si>
  <si>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</si>
  <si>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</si>
  <si>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</si>
  <si>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</si>
  <si>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</si>
  <si>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</si>
  <si>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</si>
  <si>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</si>
  <si>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</si>
  <si>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</si>
  <si>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</si>
  <si>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</si>
  <si>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</si>
  <si>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</si>
  <si>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</si>
  <si>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</si>
  <si>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</si>
  <si>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</si>
  <si>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</si>
  <si>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</si>
  <si>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</si>
  <si>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</si>
  <si>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</si>
  <si>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</si>
  <si>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</si>
  <si>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</si>
  <si>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</si>
  <si>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</si>
  <si>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</si>
  <si>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</si>
  <si>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</si>
  <si>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</si>
  <si>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</si>
  <si>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</si>
  <si>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</si>
  <si>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</si>
  <si>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</si>
  <si>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</si>
  <si>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</si>
  <si>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</si>
  <si>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</si>
  <si>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</si>
  <si>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</si>
  <si>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</si>
  <si>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</si>
  <si>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</si>
  <si>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</si>
  <si>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</si>
  <si>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</si>
  <si>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</si>
  <si>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</si>
  <si>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</si>
  <si>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</si>
  <si>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</si>
  <si>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</si>
  <si>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</si>
  <si>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</si>
  <si>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</si>
  <si>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</si>
  <si>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</si>
  <si>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</si>
  <si>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</si>
  <si>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</si>
  <si>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</si>
  <si>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</si>
  <si>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</si>
  <si>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</si>
  <si>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</si>
  <si>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</si>
  <si>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</si>
  <si>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</si>
  <si>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</si>
  <si>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</si>
  <si>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</si>
  <si>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</si>
  <si>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</si>
  <si>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</si>
  <si>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</si>
  <si>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</si>
  <si>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</si>
  <si>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</si>
  <si>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</si>
  <si>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</si>
  <si>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</si>
  <si>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</si>
  <si>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</si>
  <si>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</si>
  <si>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</si>
  <si>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</si>
  <si>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</si>
  <si>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</si>
  <si>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</si>
  <si>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</si>
  <si>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</si>
  <si>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</si>
  <si>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</si>
  <si>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</si>
  <si>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</si>
  <si>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</si>
  <si>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</si>
  <si>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</si>
  <si>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</si>
  <si>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</si>
  <si>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</si>
  <si>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</si>
  <si>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</si>
  <si>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</si>
  <si>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</si>
  <si>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</si>
  <si>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</si>
  <si>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</si>
  <si>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</si>
  <si>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</si>
  <si>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</si>
  <si>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</si>
  <si>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</si>
  <si>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</si>
  <si>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</si>
  <si>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</si>
  <si>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</si>
  <si>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</si>
  <si>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</si>
  <si>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</si>
  <si>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</si>
  <si>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</si>
  <si>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</si>
  <si>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</si>
  <si>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</si>
  <si>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</si>
  <si>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</si>
  <si>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</si>
  <si>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</si>
  <si>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</si>
  <si>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</si>
  <si>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</si>
  <si>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</si>
  <si>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</si>
  <si>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</si>
  <si>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</si>
  <si>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</si>
  <si>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</si>
  <si>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</si>
  <si>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</si>
  <si>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</si>
  <si>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</si>
  <si>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</si>
  <si>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</si>
  <si>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</si>
  <si>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</si>
  <si>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</si>
  <si>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</si>
  <si>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</si>
  <si>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</si>
  <si>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</si>
  <si>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</si>
  <si>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</si>
  <si>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</si>
  <si>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</si>
  <si>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</si>
  <si>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</si>
  <si>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</si>
  <si>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</si>
  <si>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</si>
  <si>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</si>
  <si>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</si>
  <si>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</si>
  <si>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</si>
  <si>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</si>
  <si>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</si>
  <si>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</si>
  <si>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</si>
  <si>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</si>
  <si>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</si>
  <si>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</si>
  <si>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</si>
  <si>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</si>
  <si>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</si>
  <si>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</si>
  <si>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</si>
  <si>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</si>
  <si>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</si>
  <si>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</si>
  <si>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</si>
  <si>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</si>
  <si>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</si>
  <si>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</si>
  <si>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</si>
  <si>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</si>
  <si>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</si>
  <si>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</si>
  <si>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</si>
  <si>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</si>
  <si>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</si>
  <si>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</si>
  <si>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</si>
  <si>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</si>
  <si>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</si>
  <si>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</si>
  <si>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</si>
  <si>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</si>
  <si>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</si>
  <si>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</si>
  <si>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</si>
  <si>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</si>
  <si>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</si>
  <si>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</si>
  <si>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</si>
  <si>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</si>
  <si>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</si>
  <si>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</si>
  <si>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</si>
  <si>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</si>
  <si>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</si>
  <si>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</si>
  <si>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</si>
  <si>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</si>
  <si>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</si>
  <si>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</si>
  <si>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</si>
  <si>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</si>
  <si>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</si>
  <si>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</si>
  <si>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</si>
  <si>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</si>
  <si>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</si>
  <si>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</si>
  <si>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</si>
  <si>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</si>
  <si>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</si>
  <si>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</si>
  <si>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</si>
  <si>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</si>
  <si>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</si>
  <si>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</si>
  <si>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</si>
  <si>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</si>
  <si>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</si>
  <si>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</si>
  <si>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</si>
  <si>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</si>
  <si>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</si>
  <si>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</si>
  <si>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</si>
  <si>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</si>
  <si>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</si>
  <si>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</si>
  <si>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</si>
  <si>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</si>
  <si>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</si>
  <si>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</si>
  <si>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</si>
  <si>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</si>
  <si>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</si>
  <si>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</si>
  <si>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</si>
  <si>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</si>
  <si>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</si>
  <si>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</si>
  <si>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</si>
  <si>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</si>
  <si>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</si>
  <si>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</si>
  <si>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</si>
  <si>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</si>
  <si>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</si>
  <si>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</si>
  <si>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</si>
  <si>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</si>
  <si>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</si>
  <si>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</si>
  <si>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</si>
  <si>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</si>
  <si>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</si>
  <si>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</si>
  <si>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</si>
  <si>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</si>
  <si>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</si>
  <si>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</si>
  <si>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</si>
  <si>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</si>
  <si>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</si>
  <si>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</si>
  <si>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</si>
  <si>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</si>
  <si>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</si>
  <si>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</si>
  <si>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</si>
  <si>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</si>
  <si>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</si>
  <si>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</si>
  <si>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</si>
  <si>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</si>
  <si>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</si>
  <si>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</si>
  <si>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</si>
  <si>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</si>
  <si>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</si>
  <si>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</si>
  <si>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</si>
  <si>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</si>
  <si>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</si>
  <si>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</si>
  <si>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</si>
  <si>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</si>
  <si>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</si>
  <si>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</si>
  <si>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</si>
  <si>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</si>
  <si>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</si>
  <si>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</si>
  <si>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</si>
  <si>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</si>
  <si>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</si>
  <si>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</si>
  <si>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</si>
  <si>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</si>
  <si>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</si>
  <si>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</si>
  <si>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</si>
  <si>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</si>
  <si>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</si>
  <si>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</si>
  <si>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</si>
  <si>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</si>
  <si>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</si>
  <si>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</si>
  <si>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</si>
  <si>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</si>
  <si>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</si>
  <si>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</si>
  <si>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</si>
  <si>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</si>
  <si>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</si>
  <si>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</si>
  <si>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</si>
  <si>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</si>
  <si>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</si>
  <si>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</si>
  <si>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</si>
  <si>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</si>
  <si>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</si>
  <si>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</si>
  <si>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</si>
  <si>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</si>
  <si>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</si>
  <si>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</si>
  <si>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</si>
  <si>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</si>
  <si>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</si>
  <si>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</si>
  <si>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</si>
  <si>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</si>
  <si>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</si>
  <si>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</si>
  <si>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</si>
  <si>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</si>
  <si>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</si>
  <si>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</si>
  <si>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</si>
  <si>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</si>
  <si>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</si>
  <si>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</si>
  <si>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</si>
  <si>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</si>
  <si>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</si>
  <si>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</si>
  <si>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</si>
  <si>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</si>
  <si>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</si>
  <si>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</si>
  <si>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</si>
  <si>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</si>
  <si>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</si>
  <si>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</si>
  <si>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</si>
  <si>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</si>
  <si>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</si>
  <si>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</si>
  <si>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</si>
  <si>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</si>
  <si>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</si>
  <si>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</si>
  <si>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</si>
  <si>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</si>
  <si>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</si>
  <si>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</si>
  <si>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</si>
  <si>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</si>
  <si>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</si>
  <si>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</si>
  <si>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</si>
  <si>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</si>
  <si>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</si>
  <si>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</si>
  <si>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</si>
  <si>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</si>
  <si>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</si>
  <si>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</si>
  <si>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</si>
  <si>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</si>
  <si>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</si>
  <si>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</si>
  <si>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</si>
  <si>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</si>
  <si>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</si>
  <si>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</si>
  <si>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</si>
  <si>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</si>
  <si>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</si>
  <si>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</si>
  <si>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</si>
  <si>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</si>
  <si>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</si>
  <si>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</si>
  <si>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</si>
  <si>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</si>
  <si>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</si>
  <si>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</si>
  <si>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</si>
  <si>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</si>
  <si>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</si>
  <si>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</si>
  <si>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</si>
  <si>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</si>
  <si>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</si>
  <si>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</si>
  <si>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</si>
  <si>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</si>
  <si>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</si>
  <si>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</si>
  <si>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</si>
  <si>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</si>
  <si>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</si>
  <si>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</si>
  <si>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</si>
  <si>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</si>
  <si>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</si>
  <si>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</si>
  <si>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</si>
  <si>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</si>
  <si>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</si>
  <si>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</si>
  <si>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</si>
  <si>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</si>
  <si>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</si>
  <si>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</si>
  <si>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</si>
  <si>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</si>
  <si>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</si>
  <si>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</si>
  <si>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</si>
  <si>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</si>
  <si>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</si>
  <si>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</si>
  <si>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</si>
  <si>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</si>
  <si>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</si>
  <si>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</si>
  <si>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</si>
  <si>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</si>
  <si>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</si>
  <si>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</si>
  <si>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</si>
  <si>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</si>
  <si>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</si>
  <si>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</si>
  <si>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</si>
  <si>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</si>
  <si>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</si>
  <si>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</si>
  <si>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</si>
  <si>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</si>
  <si>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</si>
  <si>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</si>
  <si>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</si>
  <si>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</si>
  <si>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</si>
  <si>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</si>
  <si>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</si>
  <si>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</si>
  <si>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</si>
  <si>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</si>
  <si>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</si>
  <si>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</si>
  <si>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</si>
  <si>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</si>
  <si>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</si>
  <si>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</si>
  <si>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</si>
  <si>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</si>
  <si>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</si>
  <si>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</si>
  <si>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</si>
  <si>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</si>
  <si>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</si>
  <si>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</si>
  <si>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</si>
  <si>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</si>
  <si>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</si>
  <si>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</si>
  <si>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</si>
  <si>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</si>
  <si>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</si>
  <si>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</si>
  <si>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</si>
  <si>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</si>
  <si>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</si>
  <si>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</si>
  <si>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</si>
  <si>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</si>
  <si>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</si>
  <si>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</si>
  <si>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</si>
  <si>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</si>
  <si>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</si>
  <si>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</si>
  <si>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</si>
  <si>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</si>
  <si>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</si>
  <si>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</si>
  <si>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</si>
  <si>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</si>
  <si>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</si>
  <si>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</si>
  <si>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</si>
  <si>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</si>
  <si>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</si>
  <si>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</si>
  <si>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</si>
  <si>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</si>
  <si>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</si>
  <si>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</si>
  <si>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</si>
  <si>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</si>
  <si>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</si>
  <si>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</si>
  <si>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</si>
  <si>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</si>
  <si>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</si>
  <si>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</si>
  <si>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</si>
  <si>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</si>
  <si>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</si>
  <si>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</si>
  <si>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</si>
  <si>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</si>
  <si>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</si>
  <si>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</si>
  <si>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</si>
  <si>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</si>
  <si>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</si>
  <si>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</si>
  <si>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</si>
  <si>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</si>
  <si>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</si>
  <si>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</si>
  <si>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</si>
  <si>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</si>
  <si>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</si>
  <si>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</si>
  <si>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</si>
  <si>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</si>
  <si>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</si>
  <si>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</si>
  <si>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</si>
  <si>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</si>
  <si>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</si>
  <si>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</si>
  <si>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</si>
  <si>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</si>
  <si>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</si>
  <si>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</si>
  <si>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</si>
  <si>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</si>
  <si>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</si>
  <si>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</si>
  <si>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</si>
  <si>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</si>
  <si>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</si>
  <si>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</si>
  <si>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</si>
  <si>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</si>
  <si>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</si>
  <si>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</si>
  <si>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</si>
  <si>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</si>
  <si>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</si>
  <si>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</si>
  <si>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</si>
  <si>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</si>
  <si>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</si>
  <si>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</si>
  <si>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</si>
  <si>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</si>
  <si>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</si>
  <si>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</si>
  <si>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</si>
  <si>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</si>
  <si>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</si>
  <si>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</si>
  <si>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</si>
  <si>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</si>
  <si>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</si>
  <si>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</si>
  <si>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</si>
  <si>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</si>
  <si>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</si>
  <si>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</si>
  <si>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</si>
  <si>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</si>
  <si>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</si>
  <si>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</si>
  <si>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</si>
  <si>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</si>
  <si>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</si>
  <si>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</si>
  <si>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</si>
  <si>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</si>
  <si>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</si>
  <si>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</si>
  <si>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</si>
  <si>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</si>
  <si>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</si>
  <si>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</si>
  <si>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</si>
  <si>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</si>
  <si>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</si>
  <si>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</si>
  <si>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</si>
  <si>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</si>
  <si>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</si>
  <si>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</si>
  <si>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</si>
  <si>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</si>
  <si>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</si>
  <si>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</si>
  <si>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</si>
  <si>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</si>
  <si>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</si>
  <si>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</si>
  <si>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</si>
  <si>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</si>
  <si>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</si>
  <si>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</si>
  <si>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</si>
  <si>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</si>
  <si>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</si>
  <si>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</si>
  <si>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</si>
  <si>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</si>
  <si>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</si>
  <si>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</si>
  <si>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</si>
  <si>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</si>
  <si>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</si>
  <si>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</si>
  <si>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</si>
  <si>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</si>
  <si>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</si>
  <si>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</si>
  <si>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</si>
  <si>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</si>
  <si>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</si>
  <si>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</si>
  <si>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</si>
  <si>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</si>
  <si>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</si>
  <si>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</si>
  <si>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</si>
  <si>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</si>
  <si>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</si>
  <si>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</si>
  <si>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</si>
  <si>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</si>
  <si>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</si>
  <si>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</si>
  <si>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</si>
  <si>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</si>
  <si>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</si>
  <si>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</si>
  <si>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</si>
  <si>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</si>
  <si>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</si>
  <si>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</si>
  <si>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</si>
  <si>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</si>
  <si>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</si>
  <si>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</si>
  <si>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</si>
  <si>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</si>
  <si>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</si>
  <si>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</si>
  <si>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</si>
  <si>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</si>
  <si>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</si>
  <si>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</si>
  <si>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</si>
  <si>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</si>
  <si>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</si>
  <si>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</si>
  <si>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</si>
  <si>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</si>
  <si>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</si>
  <si>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</si>
  <si>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</si>
  <si>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</si>
  <si>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</si>
  <si>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</si>
  <si>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</si>
  <si>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</si>
  <si>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</si>
  <si>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</si>
  <si>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</si>
  <si>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</si>
  <si>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</si>
  <si>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</si>
  <si>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</si>
  <si>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</si>
  <si>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</si>
  <si>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</si>
  <si>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</si>
  <si>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</si>
  <si>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</si>
  <si>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</si>
  <si>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</si>
  <si>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</si>
  <si>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</si>
  <si>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</si>
  <si>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</si>
  <si>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</si>
  <si>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</si>
  <si>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</si>
  <si>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</si>
  <si>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</si>
  <si>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</si>
  <si>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</si>
  <si>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</si>
  <si>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</si>
  <si>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</si>
  <si>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</si>
  <si>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</si>
  <si>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</si>
  <si>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</si>
  <si>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</si>
  <si>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</si>
  <si>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</si>
  <si>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</si>
  <si>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</si>
  <si>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</si>
  <si>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</si>
  <si>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</si>
  <si>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</si>
  <si>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</si>
  <si>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</si>
  <si>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</si>
  <si>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</si>
  <si>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</si>
  <si>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</si>
  <si>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</si>
  <si>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</si>
  <si>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</si>
  <si>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</si>
  <si>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</si>
  <si>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</si>
  <si>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</si>
  <si>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</si>
  <si>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</si>
  <si>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</si>
  <si>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</si>
  <si>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</si>
  <si>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</si>
  <si>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</si>
  <si>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</si>
  <si>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</si>
  <si>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</si>
  <si>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</si>
  <si>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</si>
  <si>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</si>
  <si>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</si>
  <si>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</si>
  <si>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</si>
  <si>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</si>
  <si>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</si>
  <si>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</si>
  <si>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</si>
  <si>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</si>
  <si>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</si>
  <si>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</si>
  <si>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</si>
  <si>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</si>
  <si>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</si>
  <si>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</si>
  <si>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</si>
  <si>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</si>
  <si>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</si>
  <si>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</si>
  <si>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</si>
  <si>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</si>
  <si>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</si>
  <si>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</si>
  <si>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</si>
  <si>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</si>
  <si>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</si>
  <si>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</si>
  <si>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</si>
  <si>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</si>
  <si>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</si>
  <si>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</si>
  <si>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</si>
  <si>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</si>
  <si>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</si>
  <si>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</si>
  <si>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</si>
  <si>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</si>
  <si>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</si>
  <si>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</si>
  <si>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</si>
  <si>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</si>
  <si>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</si>
  <si>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</si>
  <si>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</si>
  <si>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</si>
  <si>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</si>
  <si>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</si>
  <si>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</si>
  <si>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</si>
  <si>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</si>
  <si>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</si>
  <si>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</si>
  <si>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</si>
  <si>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</si>
  <si>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</si>
  <si>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</si>
  <si>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</si>
  <si>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</si>
  <si>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</si>
  <si>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</si>
  <si>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</si>
  <si>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</si>
  <si>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</si>
  <si>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</si>
  <si>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</si>
  <si>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</si>
  <si>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</si>
  <si>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</si>
  <si>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</si>
  <si>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</si>
  <si>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</si>
  <si>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</si>
  <si>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</si>
  <si>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</si>
  <si>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</si>
  <si>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</si>
  <si>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</si>
  <si>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</si>
  <si>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</si>
  <si>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</si>
  <si>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</si>
  <si>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</si>
  <si>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</si>
  <si>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</si>
  <si>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</si>
  <si>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</si>
  <si>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</si>
  <si>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</si>
  <si>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</si>
  <si>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</si>
  <si>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</si>
  <si>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</si>
  <si>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</si>
  <si>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</si>
  <si>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</si>
  <si>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</si>
  <si>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</si>
  <si>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</si>
  <si>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</si>
  <si>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</si>
  <si>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</si>
  <si>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</si>
  <si>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</si>
  <si>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</si>
  <si>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</si>
  <si>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</si>
  <si>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</si>
  <si>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</si>
  <si>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</si>
  <si>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</si>
  <si>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</si>
  <si>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</si>
  <si>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</si>
  <si>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</si>
  <si>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</si>
  <si>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</si>
  <si>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</si>
  <si>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</si>
  <si>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</si>
  <si>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</si>
  <si>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</si>
  <si>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</si>
  <si>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</si>
  <si>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</si>
  <si>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</si>
  <si>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</si>
  <si>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</si>
  <si>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</si>
  <si>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</si>
  <si>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</si>
  <si>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</si>
  <si>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</si>
  <si>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</si>
  <si>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</si>
  <si>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</si>
  <si>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</si>
  <si>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</si>
  <si>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</si>
  <si>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</si>
  <si>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</si>
  <si>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</si>
  <si>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</si>
  <si>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</si>
  <si>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</si>
  <si>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</si>
  <si>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</si>
  <si>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</si>
  <si>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</si>
  <si>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</si>
  <si>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</si>
  <si>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</si>
  <si>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</si>
  <si>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</si>
  <si>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</si>
  <si>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</si>
  <si>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</si>
  <si>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</si>
  <si>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</si>
  <si>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</si>
  <si>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</si>
  <si>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</si>
  <si>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</si>
  <si>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</si>
  <si>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</si>
  <si>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</si>
  <si>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</si>
  <si>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</si>
  <si>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</si>
  <si>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</si>
  <si>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</si>
  <si>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</si>
  <si>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</si>
  <si>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</si>
  <si>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</si>
  <si>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</si>
  <si>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</si>
  <si>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</si>
  <si>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</si>
  <si>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</si>
  <si>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</si>
  <si>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</si>
  <si>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</si>
  <si>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</si>
  <si>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</si>
  <si>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</si>
  <si>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</si>
  <si>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</si>
  <si>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</si>
  <si>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</si>
  <si>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</si>
  <si>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</si>
  <si>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</si>
  <si>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</si>
  <si>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</si>
  <si>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</si>
  <si>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</si>
  <si>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</si>
  <si>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</si>
  <si>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</si>
  <si>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</si>
  <si>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</si>
  <si>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</si>
  <si>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</si>
  <si>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</si>
  <si>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</si>
  <si>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</si>
  <si>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</si>
  <si>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</si>
  <si>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</si>
  <si>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</si>
  <si>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</si>
  <si>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</si>
  <si>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</si>
  <si>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</si>
  <si>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</si>
  <si>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</si>
  <si>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</si>
  <si>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</si>
  <si>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</si>
  <si>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</si>
  <si>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</si>
  <si>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</si>
  <si>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</si>
  <si>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</si>
  <si>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</si>
  <si>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</si>
  <si>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</si>
  <si>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</si>
  <si>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</si>
  <si>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</si>
  <si>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</si>
  <si>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</si>
  <si>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</si>
  <si>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</si>
  <si>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</si>
  <si>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</si>
  <si>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</si>
  <si>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</si>
  <si>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</si>
  <si>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</si>
  <si>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</si>
  <si>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</si>
  <si>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</si>
  <si>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</si>
  <si>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</si>
  <si>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</si>
  <si>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</si>
  <si>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</si>
  <si>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</si>
  <si>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</si>
  <si>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</si>
  <si>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</si>
  <si>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</si>
  <si>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</si>
  <si>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</si>
  <si>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</si>
  <si>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</si>
  <si>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</si>
  <si>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</si>
  <si>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</si>
  <si>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</si>
  <si>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</si>
  <si>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</si>
  <si>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</si>
  <si>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</si>
  <si>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</si>
  <si>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</si>
  <si>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</si>
  <si>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</si>
  <si>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</si>
  <si>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</si>
  <si>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</si>
  <si>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</si>
  <si>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</si>
  <si>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</si>
  <si>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</si>
  <si>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</si>
  <si>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</si>
  <si>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</si>
  <si>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</si>
  <si>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</si>
  <si>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</si>
  <si>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</si>
  <si>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</si>
  <si>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</si>
  <si>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</si>
  <si>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</si>
  <si>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</si>
  <si>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</si>
  <si>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</si>
  <si>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</si>
  <si>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</si>
  <si>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</si>
  <si>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</si>
  <si>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</si>
  <si>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</si>
  <si>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</si>
  <si>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</si>
  <si>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</si>
  <si>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</si>
  <si>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</si>
  <si>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</si>
  <si>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</si>
  <si>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</si>
  <si>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</si>
  <si>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</si>
  <si>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</si>
  <si>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</si>
  <si>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</si>
  <si>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</si>
  <si>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</si>
  <si>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</si>
  <si>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</si>
  <si>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</si>
  <si>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</si>
  <si>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</si>
  <si>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</si>
  <si>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</si>
  <si>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</si>
  <si>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</si>
  <si>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</si>
  <si>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</si>
  <si>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</si>
  <si>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</si>
  <si>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</si>
  <si>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</si>
  <si>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</si>
  <si>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</si>
  <si>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</si>
  <si>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</si>
  <si>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</si>
  <si>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</si>
  <si>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</si>
  <si>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</si>
  <si>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</si>
  <si>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</si>
  <si>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</si>
  <si>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</si>
  <si>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</si>
  <si>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</si>
  <si>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</si>
  <si>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</si>
  <si>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</si>
  <si>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</si>
  <si>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</si>
  <si>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</si>
  <si>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</si>
  <si>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</si>
  <si>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</si>
  <si>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</si>
  <si>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</si>
  <si>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</si>
  <si>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</si>
  <si>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</si>
  <si>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</si>
  <si>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</si>
  <si>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</si>
  <si>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</si>
  <si>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</si>
  <si>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</si>
  <si>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</si>
  <si>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</si>
  <si>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</si>
  <si>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</si>
  <si>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</si>
  <si>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</si>
  <si>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</si>
  <si>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</si>
  <si>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</si>
  <si>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</si>
  <si>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</si>
  <si>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</si>
  <si>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</si>
  <si>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</si>
  <si>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</si>
  <si>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</si>
  <si>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</si>
  <si>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</si>
  <si>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</si>
  <si>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</si>
  <si>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</si>
  <si>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</si>
  <si>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</si>
  <si>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</si>
  <si>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</si>
  <si>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</si>
  <si>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</si>
  <si>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</si>
  <si>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</si>
  <si>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</si>
  <si>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</si>
  <si>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</si>
  <si>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</si>
  <si>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</si>
  <si>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</si>
  <si>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</si>
  <si>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</si>
  <si>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</si>
  <si>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</si>
  <si>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</si>
  <si>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</si>
  <si>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</si>
  <si>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</si>
  <si>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</si>
  <si>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</si>
  <si>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</si>
  <si>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</si>
  <si>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</si>
  <si>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</si>
  <si>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</si>
  <si>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</si>
  <si>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</si>
  <si>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</si>
  <si>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</si>
  <si>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</si>
  <si>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</si>
  <si>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</si>
  <si>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</si>
  <si>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</si>
  <si>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</si>
  <si>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</si>
  <si>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</si>
  <si>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</si>
  <si>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</si>
  <si>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</si>
  <si>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</si>
  <si>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</si>
  <si>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</si>
  <si>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</si>
  <si>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</si>
  <si>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</si>
  <si>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</si>
  <si>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</si>
  <si>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</si>
  <si>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</si>
  <si>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</si>
  <si>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</si>
  <si>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</si>
  <si>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</si>
  <si>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</si>
  <si>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</si>
  <si>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</si>
  <si>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</si>
  <si>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</si>
  <si>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</si>
  <si>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</si>
  <si>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</si>
  <si>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</si>
  <si>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</si>
  <si>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</si>
  <si>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</si>
  <si>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</si>
  <si>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</si>
  <si>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</si>
  <si>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</si>
  <si>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</si>
  <si>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</si>
  <si>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</si>
  <si>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</si>
  <si>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</si>
  <si>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</si>
  <si>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</si>
  <si>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</si>
  <si>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</si>
  <si>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</si>
  <si>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</si>
  <si>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</si>
  <si>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</si>
  <si>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</si>
  <si>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</si>
  <si>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</si>
  <si>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</si>
  <si>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</si>
  <si>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</si>
  <si>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</si>
  <si>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</si>
  <si>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</si>
  <si>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</si>
  <si>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</si>
  <si>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</si>
  <si>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</si>
  <si>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</si>
  <si>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</si>
  <si>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</si>
  <si>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</si>
  <si>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</si>
  <si>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</si>
  <si>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</si>
  <si>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</si>
  <si>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</si>
  <si>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</si>
  <si>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</si>
  <si>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</si>
  <si>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</si>
  <si>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</si>
  <si>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</si>
  <si>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</si>
  <si>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</si>
  <si>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</si>
  <si>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</si>
  <si>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</si>
  <si>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</si>
  <si>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</si>
  <si>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</si>
  <si>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</si>
  <si>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</si>
  <si>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</si>
  <si>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</si>
  <si>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</si>
  <si>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</si>
  <si>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</si>
  <si>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</si>
  <si>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</si>
  <si>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</si>
  <si>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</si>
  <si>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</si>
  <si>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</si>
  <si>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</si>
  <si>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</si>
  <si>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</si>
  <si>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</si>
  <si>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</si>
  <si>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</si>
  <si>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</si>
  <si>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</si>
  <si>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</si>
  <si>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</si>
  <si>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</si>
  <si>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</si>
  <si>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</si>
  <si>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</si>
  <si>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</si>
  <si>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</si>
  <si>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</si>
  <si>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</si>
  <si>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</si>
  <si>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</si>
  <si>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</si>
  <si>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</si>
  <si>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</si>
  <si>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</si>
  <si>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</si>
  <si>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</si>
  <si>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</si>
  <si>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</si>
  <si>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</si>
  <si>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</si>
  <si>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</si>
  <si>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</si>
  <si>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</si>
  <si>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</si>
  <si>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</si>
  <si>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</si>
  <si>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</si>
  <si>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</si>
  <si>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</si>
  <si>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</si>
  <si>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</si>
  <si>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</si>
  <si>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</si>
  <si>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</si>
  <si>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</si>
  <si>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</si>
  <si>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</si>
  <si>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</si>
  <si>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</si>
  <si>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</si>
  <si>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</si>
  <si>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</si>
  <si>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</si>
  <si>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</si>
  <si>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</si>
  <si>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</si>
  <si>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</si>
  <si>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</si>
  <si>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</si>
  <si>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</si>
  <si>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</si>
  <si>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</si>
  <si>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</si>
  <si>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</si>
  <si>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</si>
  <si>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</si>
  <si>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</si>
  <si>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</si>
  <si>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</si>
  <si>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</si>
  <si>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</si>
  <si>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</si>
  <si>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</si>
  <si>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</si>
  <si>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</si>
  <si>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</si>
  <si>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</si>
  <si>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</si>
  <si>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</si>
  <si>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</si>
  <si>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</si>
  <si>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</si>
  <si>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</si>
  <si>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</si>
  <si>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</si>
  <si>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</si>
  <si>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</si>
  <si>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</si>
  <si>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</si>
  <si>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</si>
  <si>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</si>
  <si>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</si>
  <si>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</si>
  <si>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</si>
  <si>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</si>
  <si>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</si>
  <si>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</si>
  <si>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</si>
  <si>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</si>
  <si>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</si>
  <si>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</si>
  <si>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</si>
  <si>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</si>
  <si>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</si>
  <si>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</si>
  <si>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</si>
  <si>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</si>
  <si>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</si>
  <si>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</si>
  <si>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</si>
  <si>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</si>
  <si>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</si>
  <si>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</si>
  <si>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</si>
  <si>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</si>
  <si>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</si>
  <si>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</si>
  <si>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</si>
  <si>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</si>
  <si>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</si>
  <si>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</si>
  <si>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</si>
  <si>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</si>
  <si>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</si>
  <si>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</si>
  <si>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</si>
  <si>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</si>
  <si>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</si>
  <si>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</si>
  <si>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</si>
  <si>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</si>
  <si>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</si>
  <si>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</si>
  <si>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</si>
  <si>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</si>
  <si>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</si>
  <si>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</si>
  <si>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</si>
  <si>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</si>
  <si>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</si>
  <si>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</si>
  <si>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</si>
  <si>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</si>
  <si>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</si>
  <si>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</si>
  <si>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</si>
  <si>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</si>
  <si>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</si>
  <si>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</si>
  <si>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</si>
  <si>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</si>
  <si>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</si>
  <si>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</si>
  <si>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</si>
  <si>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</si>
  <si>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</si>
  <si>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</si>
  <si>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</si>
  <si>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</si>
  <si>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</si>
  <si>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</si>
  <si>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</si>
  <si>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</si>
  <si>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</si>
  <si>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</si>
  <si>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</si>
  <si>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</si>
  <si>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</si>
  <si>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</si>
  <si>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</si>
  <si>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</si>
  <si>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</si>
  <si>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</si>
  <si>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</si>
  <si>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</si>
  <si>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</si>
  <si>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</si>
  <si>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</si>
  <si>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</si>
  <si>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</si>
  <si>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</si>
  <si>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</si>
  <si>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</si>
  <si>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</si>
  <si>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</si>
  <si>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</si>
  <si>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</si>
  <si>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</si>
  <si>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</si>
  <si>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</si>
  <si>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</si>
  <si>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</si>
  <si>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</si>
  <si>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</si>
  <si>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</si>
  <si>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</si>
  <si>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</si>
  <si>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</si>
  <si>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</si>
  <si>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</si>
  <si>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</si>
  <si>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</si>
  <si>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</si>
  <si>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</si>
  <si>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</si>
  <si>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</si>
  <si>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</si>
  <si>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</si>
  <si>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</si>
  <si>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</si>
  <si>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</si>
  <si>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</si>
  <si>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</si>
  <si>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</si>
  <si>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</si>
  <si>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</si>
  <si>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</si>
  <si>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</si>
  <si>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</si>
  <si>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</si>
  <si>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</si>
  <si>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</si>
  <si>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</si>
  <si>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</si>
  <si>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</si>
  <si>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</si>
  <si>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</si>
  <si>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</si>
  <si>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</si>
  <si>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</si>
  <si>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</si>
  <si>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</si>
  <si>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</si>
  <si>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</si>
  <si>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</si>
  <si>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</si>
  <si>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</si>
  <si>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</si>
  <si>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</si>
  <si>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</si>
  <si>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</si>
  <si>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</si>
  <si>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</si>
  <si>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</si>
  <si>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</si>
  <si>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</si>
  <si>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</si>
  <si>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</si>
  <si>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</si>
  <si>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</si>
  <si>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</si>
  <si>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</si>
  <si>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</si>
  <si>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</si>
  <si>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</si>
  <si>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</si>
  <si>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</si>
  <si>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</si>
  <si>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</si>
  <si>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</si>
  <si>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</si>
  <si>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</si>
  <si>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</si>
  <si>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</si>
  <si>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</si>
  <si>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</si>
  <si>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</si>
  <si>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</si>
  <si>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</si>
  <si>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</si>
  <si>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</si>
  <si>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</si>
  <si>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</si>
  <si>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</si>
  <si>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</si>
  <si>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</si>
  <si>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</si>
  <si>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</si>
  <si>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</si>
  <si>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</si>
  <si>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</si>
  <si>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</si>
  <si>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</si>
  <si>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</si>
  <si>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</si>
  <si>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</si>
  <si>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</si>
  <si>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</si>
  <si>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</si>
  <si>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</si>
  <si>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</si>
  <si>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</si>
  <si>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</si>
  <si>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</si>
  <si>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</si>
  <si>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</si>
  <si>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</si>
  <si>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</si>
  <si>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</si>
  <si>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</si>
  <si>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</si>
  <si>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</si>
  <si>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</si>
  <si>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</si>
  <si>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</si>
  <si>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</si>
  <si>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</si>
  <si>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</si>
  <si>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</si>
  <si>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</si>
  <si>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</si>
  <si>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</si>
  <si>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</si>
  <si>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</si>
  <si>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</si>
  <si>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</si>
  <si>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</si>
  <si>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</si>
  <si>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</si>
  <si>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</si>
  <si>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</si>
  <si>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</si>
  <si>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</si>
  <si>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</si>
  <si>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</si>
  <si>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</si>
  <si>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</si>
  <si>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</si>
  <si>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</si>
  <si>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</si>
  <si>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</si>
  <si>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</si>
  <si>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</si>
  <si>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</si>
  <si>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</si>
  <si>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</si>
  <si>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</si>
  <si>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</si>
  <si>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</si>
  <si>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</si>
  <si>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</si>
  <si>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</si>
  <si>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</si>
  <si>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</si>
  <si>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</si>
  <si>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</si>
  <si>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</si>
  <si>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</si>
  <si>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</si>
  <si>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</si>
  <si>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</si>
  <si>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</si>
  <si>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</si>
  <si>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</si>
  <si>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</si>
  <si>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</si>
  <si>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</si>
  <si>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</si>
  <si>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</si>
  <si>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</si>
  <si>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</si>
  <si>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</si>
  <si>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</si>
  <si>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</si>
  <si>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</si>
  <si>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</si>
  <si>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</si>
  <si>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</si>
  <si>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</si>
  <si>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</si>
  <si>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</si>
  <si>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</si>
  <si>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</si>
  <si>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</si>
  <si>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</si>
  <si>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</si>
  <si>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</si>
  <si>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</si>
  <si>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</si>
  <si>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</si>
  <si>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</si>
  <si>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</si>
  <si>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</si>
  <si>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</si>
  <si>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</si>
  <si>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</si>
  <si>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</si>
  <si>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</si>
  <si>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</si>
  <si>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</si>
  <si>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</si>
  <si>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</si>
  <si>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</si>
  <si>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</si>
  <si>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</si>
  <si>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</si>
  <si>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</si>
  <si>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</si>
  <si>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</si>
  <si>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</si>
  <si>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</si>
  <si>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</si>
  <si>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</si>
  <si>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</si>
  <si>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</si>
  <si>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</si>
  <si>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</si>
  <si>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</si>
  <si>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</si>
  <si>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</si>
  <si>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</si>
  <si>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</si>
  <si>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</si>
  <si>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</si>
  <si>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</si>
  <si>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</si>
  <si>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</si>
  <si>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</si>
  <si>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</si>
  <si>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</si>
  <si>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</si>
  <si>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</si>
  <si>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</si>
  <si>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</si>
  <si>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</si>
  <si>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</si>
  <si>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</si>
  <si>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</si>
  <si>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</si>
  <si>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</si>
  <si>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</si>
  <si>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</si>
  <si>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</si>
  <si>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</si>
  <si>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</si>
  <si>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</si>
  <si>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</si>
  <si>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</si>
  <si>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</si>
  <si>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</si>
  <si>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</si>
  <si>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</si>
  <si>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</si>
  <si>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</si>
  <si>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</si>
  <si>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</si>
  <si>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</si>
  <si>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</si>
  <si>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</si>
  <si>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</si>
  <si>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</si>
  <si>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</si>
  <si>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</si>
  <si>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</si>
  <si>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</si>
  <si>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</si>
  <si>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</si>
  <si>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</si>
  <si>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</si>
  <si>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</si>
  <si>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</si>
  <si>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</si>
  <si>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</si>
  <si>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</si>
  <si>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</si>
  <si>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</si>
  <si>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</si>
  <si>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</si>
  <si>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</si>
  <si>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</si>
  <si>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</si>
  <si>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</si>
  <si>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</si>
  <si>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</si>
  <si>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</si>
  <si>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</si>
  <si>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</si>
  <si>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</si>
  <si>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</si>
  <si>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</si>
  <si>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</si>
  <si>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</si>
  <si>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</si>
  <si>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</si>
  <si>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</si>
  <si>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</si>
  <si>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</si>
  <si>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</si>
  <si>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</si>
  <si>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</si>
  <si>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</si>
  <si>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</si>
  <si>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</si>
  <si>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</si>
  <si>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</si>
  <si>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</si>
  <si>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</si>
  <si>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</si>
  <si>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</si>
  <si>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</si>
  <si>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</si>
  <si>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</si>
  <si>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</si>
  <si>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</si>
  <si>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</si>
  <si>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</si>
  <si>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</si>
  <si>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</si>
  <si>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</si>
  <si>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</si>
  <si>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</si>
  <si>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</si>
  <si>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</si>
  <si>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</si>
  <si>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</si>
  <si>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</si>
  <si>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</si>
  <si>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</si>
  <si>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</si>
  <si>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</si>
  <si>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</si>
  <si>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</si>
  <si>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</si>
  <si>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</si>
  <si>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</si>
  <si>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</si>
  <si>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</si>
  <si>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</si>
  <si>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</si>
  <si>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</si>
  <si>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</si>
  <si>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</si>
  <si>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</si>
  <si>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</si>
  <si>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</si>
  <si>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</si>
  <si>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</si>
  <si>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</si>
  <si>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</si>
  <si>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</si>
  <si>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</si>
  <si>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</si>
  <si>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</si>
  <si>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</si>
  <si>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</si>
  <si>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</si>
  <si>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</si>
  <si>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</si>
  <si>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</si>
  <si>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</si>
  <si>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</si>
  <si>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</si>
  <si>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</si>
  <si>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</si>
  <si>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</si>
  <si>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</si>
  <si>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</si>
  <si>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</si>
  <si>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</si>
  <si>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</si>
  <si>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</si>
  <si>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</si>
  <si>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</si>
  <si>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</si>
  <si>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</si>
  <si>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</si>
  <si>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</si>
  <si>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</si>
  <si>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</si>
  <si>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</si>
  <si>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</si>
  <si>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</si>
  <si>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</si>
  <si>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</si>
  <si>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</si>
  <si>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</si>
  <si>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</si>
  <si>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</si>
  <si>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</si>
  <si>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</si>
  <si>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</si>
  <si>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</si>
  <si>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</si>
  <si>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</si>
  <si>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</si>
  <si>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</si>
  <si>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</si>
  <si>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</si>
  <si>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</si>
  <si>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</si>
  <si>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</si>
  <si>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</si>
  <si>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</si>
  <si>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</si>
  <si>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</si>
  <si>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</si>
  <si>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</si>
  <si>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</si>
  <si>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</si>
  <si>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</si>
  <si>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</si>
  <si>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</si>
  <si>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</si>
  <si>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</si>
  <si>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</si>
  <si>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</si>
  <si>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</si>
  <si>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</si>
  <si>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</si>
  <si>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</si>
  <si>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</si>
  <si>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</si>
  <si>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</si>
  <si>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</si>
  <si>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</si>
  <si>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</si>
  <si>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</si>
  <si>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</si>
  <si>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</si>
  <si>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</si>
  <si>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</si>
  <si>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</si>
  <si>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</si>
  <si>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</si>
  <si>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</si>
  <si>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</si>
  <si>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</si>
  <si>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</si>
  <si>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</si>
  <si>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</si>
  <si>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</si>
  <si>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</si>
  <si>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</si>
  <si>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</si>
  <si>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</si>
  <si>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</si>
  <si>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</si>
  <si>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</si>
  <si>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</si>
  <si>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</si>
  <si>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</si>
  <si>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</si>
  <si>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</si>
  <si>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</si>
  <si>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</si>
  <si>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</si>
  <si>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</si>
  <si>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</si>
  <si>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</si>
  <si>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</si>
  <si>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</si>
  <si>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</si>
  <si>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</si>
  <si>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</si>
  <si>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</si>
  <si>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</si>
  <si>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</si>
  <si>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</si>
  <si>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</si>
  <si>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</si>
  <si>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</si>
  <si>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</si>
  <si>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</si>
  <si>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</si>
  <si>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</si>
  <si>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</si>
  <si>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</si>
  <si>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</si>
  <si>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</si>
  <si>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</si>
  <si>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</si>
  <si>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</si>
  <si>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</si>
  <si>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</si>
  <si>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</si>
  <si>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</si>
  <si>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</si>
  <si>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</si>
  <si>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</si>
  <si>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</si>
  <si>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</si>
  <si>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</si>
  <si>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</si>
  <si>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</si>
  <si>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</si>
  <si>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</si>
  <si>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</si>
  <si>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</si>
  <si>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</si>
  <si>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</si>
  <si>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</si>
  <si>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</si>
  <si>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</si>
  <si>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</si>
  <si>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</si>
  <si>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</si>
  <si>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</si>
  <si>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</si>
  <si>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</si>
  <si>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</si>
  <si>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</si>
  <si>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</si>
  <si>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</si>
  <si>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</si>
  <si>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</si>
  <si>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</si>
  <si>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</si>
  <si>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</si>
  <si>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</si>
  <si>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</si>
  <si>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</si>
  <si>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</si>
  <si>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</si>
  <si>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</si>
  <si>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</si>
  <si>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</si>
  <si>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</si>
  <si>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</si>
  <si>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</si>
  <si>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</si>
  <si>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</si>
  <si>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</si>
  <si>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</si>
  <si>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</si>
  <si>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</si>
  <si>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</si>
  <si>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</si>
  <si>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</si>
  <si>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</si>
  <si>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</si>
  <si>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</si>
  <si>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</si>
  <si>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</si>
  <si>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</si>
  <si>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</si>
  <si>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</si>
  <si>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</si>
  <si>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</si>
  <si>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</si>
  <si>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</si>
  <si>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</si>
  <si>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</si>
  <si>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</si>
  <si>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</si>
  <si>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</si>
  <si>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</si>
  <si>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</si>
  <si>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</si>
  <si>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</si>
  <si>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</si>
  <si>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</si>
  <si>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</si>
  <si>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</si>
  <si>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</si>
  <si>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</si>
  <si>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</si>
  <si>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</si>
  <si>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</si>
  <si>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</si>
  <si>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</si>
  <si>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</si>
  <si>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</si>
  <si>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</si>
  <si>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</si>
  <si>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</si>
  <si>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</si>
  <si>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</si>
  <si>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</si>
  <si>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</si>
  <si>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</si>
  <si>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</si>
  <si>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</si>
  <si>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</si>
  <si>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</si>
  <si>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</si>
  <si>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</si>
  <si>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</si>
  <si>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</si>
  <si>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</si>
  <si>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</si>
  <si>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</si>
  <si>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</si>
  <si>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</si>
  <si>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</si>
  <si>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</si>
  <si>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</si>
  <si>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</si>
  <si>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</si>
  <si>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</si>
  <si>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</si>
  <si>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</si>
  <si>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</si>
  <si>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</si>
  <si>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</si>
  <si>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</si>
  <si>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</si>
  <si>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</si>
  <si>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</si>
  <si>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</si>
  <si>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</si>
  <si>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</si>
  <si>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</si>
  <si>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</si>
  <si>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</si>
  <si>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</si>
  <si>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</si>
  <si>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</si>
  <si>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</si>
  <si>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</si>
  <si>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</si>
  <si>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</si>
  <si>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</si>
  <si>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</si>
  <si>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</si>
  <si>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</si>
  <si>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</si>
  <si>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</si>
  <si>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</si>
  <si>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</si>
  <si>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</si>
  <si>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</si>
  <si>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</si>
  <si>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</si>
  <si>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</si>
  <si>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</si>
  <si>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</si>
  <si>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</si>
  <si>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</si>
  <si>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</si>
  <si>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</si>
  <si>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</si>
  <si>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</si>
  <si>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</si>
  <si>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</si>
  <si>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</si>
  <si>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</si>
  <si>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</si>
  <si>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</si>
  <si>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</si>
  <si>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</si>
  <si>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</si>
  <si>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</si>
  <si>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</si>
  <si>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</si>
  <si>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</si>
  <si>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</si>
  <si>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</si>
  <si>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</si>
  <si>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</si>
  <si>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</si>
  <si>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</si>
  <si>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</si>
  <si>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</si>
  <si>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</si>
  <si>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</si>
  <si>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</si>
  <si>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</si>
  <si>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</si>
  <si>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</si>
  <si>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</si>
  <si>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</si>
  <si>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</si>
  <si>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</si>
  <si>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</si>
  <si>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</si>
  <si>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</si>
  <si>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</si>
  <si>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</si>
  <si>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</si>
  <si>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</si>
  <si>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</si>
  <si>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</si>
  <si>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</si>
  <si>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</si>
  <si>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</si>
  <si>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</si>
  <si>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</si>
  <si>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</si>
  <si>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</si>
  <si>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</si>
  <si>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</si>
  <si>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</si>
  <si>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</si>
  <si>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</si>
  <si>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</si>
  <si>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</si>
  <si>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</si>
  <si>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</si>
  <si>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</si>
  <si>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</si>
  <si>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</si>
  <si>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</si>
  <si>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</si>
  <si>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</si>
  <si>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</si>
  <si>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</si>
  <si>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</si>
  <si>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</si>
  <si>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</si>
  <si>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</si>
  <si>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</si>
  <si>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</si>
  <si>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</si>
  <si>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</si>
  <si>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</si>
  <si>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</si>
  <si>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</si>
  <si>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</si>
  <si>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</si>
  <si>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</si>
  <si>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</si>
  <si>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</si>
  <si>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</si>
  <si>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</si>
  <si>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</si>
  <si>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</si>
  <si>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</si>
  <si>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</si>
  <si>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</si>
  <si>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</si>
  <si>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</si>
  <si>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</si>
  <si>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</si>
  <si>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</si>
  <si>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</si>
  <si>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</si>
  <si>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</si>
  <si>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</si>
  <si>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</si>
  <si>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</si>
  <si>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</si>
  <si>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</si>
  <si>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</si>
  <si>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</si>
  <si>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</si>
  <si>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</si>
  <si>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</si>
  <si>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</si>
  <si>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</si>
  <si>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</si>
  <si>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</si>
  <si>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</si>
  <si>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</si>
  <si>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</si>
  <si>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</si>
  <si>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</si>
  <si>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</si>
  <si>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</si>
  <si>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</si>
  <si>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</si>
  <si>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</si>
  <si>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</si>
  <si>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</si>
  <si>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</si>
  <si>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</si>
  <si>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</si>
  <si>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</si>
  <si>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</si>
  <si>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</si>
  <si>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</si>
  <si>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</si>
  <si>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</si>
  <si>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</si>
  <si>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</si>
  <si>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</si>
  <si>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</si>
  <si>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</si>
  <si>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</si>
  <si>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</si>
  <si>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</si>
  <si>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</si>
  <si>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</si>
  <si>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</si>
  <si>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</si>
  <si>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</si>
  <si>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</si>
  <si>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</si>
  <si>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</si>
  <si>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</si>
  <si>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</si>
  <si>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</si>
  <si>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</si>
  <si>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</si>
  <si>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</si>
  <si>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</si>
  <si>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</si>
  <si>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</si>
  <si>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</si>
  <si>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</si>
  <si>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</si>
  <si>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</si>
  <si>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</si>
  <si>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</si>
  <si>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</si>
  <si>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</si>
  <si>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</si>
  <si>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</si>
  <si>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</si>
  <si>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</si>
  <si>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</si>
  <si>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</si>
  <si>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</si>
  <si>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</si>
  <si>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</si>
  <si>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</si>
  <si>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</si>
  <si>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</si>
  <si>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</si>
  <si>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</si>
  <si>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</si>
  <si>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</si>
  <si>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</si>
  <si>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</si>
  <si>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</si>
  <si>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</si>
  <si>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</si>
  <si>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</si>
  <si>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</si>
  <si>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</si>
  <si>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</si>
  <si>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</si>
  <si>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</si>
  <si>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</si>
  <si>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</si>
  <si>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</si>
  <si>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</si>
  <si>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</si>
  <si>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</si>
  <si>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</si>
  <si>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</si>
  <si>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</si>
  <si>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</si>
  <si>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</si>
  <si>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</si>
  <si>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</si>
  <si>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</si>
  <si>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</si>
  <si>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</si>
  <si>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</si>
  <si>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</si>
  <si>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</si>
  <si>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</si>
  <si>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</si>
  <si>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</si>
  <si>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</si>
  <si>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</si>
  <si>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</si>
  <si>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</si>
  <si>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</si>
  <si>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</si>
  <si>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</si>
  <si>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</si>
  <si>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</si>
  <si>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</si>
  <si>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</si>
  <si>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</si>
  <si>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</si>
  <si>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</si>
  <si>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</si>
  <si>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</si>
  <si>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</si>
  <si>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</si>
  <si>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</si>
  <si>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</si>
  <si>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</si>
  <si>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</si>
  <si>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</si>
  <si>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</si>
  <si>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</si>
  <si>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</si>
  <si>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</si>
  <si>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</si>
  <si>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</si>
  <si>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</si>
  <si>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</si>
  <si>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</si>
  <si>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</si>
  <si>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</si>
  <si>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</si>
  <si>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</si>
  <si>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</si>
  <si>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</si>
  <si>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</si>
  <si>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</si>
  <si>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</si>
  <si>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</si>
  <si>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</si>
  <si>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</si>
  <si>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</si>
  <si>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</si>
  <si>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</si>
  <si>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</si>
  <si>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</si>
  <si>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</si>
  <si>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</si>
  <si>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</si>
  <si>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</si>
  <si>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</si>
  <si>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</si>
  <si>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</si>
  <si>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</si>
  <si>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</si>
  <si>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</si>
  <si>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</si>
  <si>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</si>
  <si>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</si>
  <si>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</si>
  <si>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</si>
  <si>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</si>
  <si>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</si>
  <si>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</si>
  <si>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</si>
  <si>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</si>
  <si>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</si>
  <si>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</si>
  <si>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</si>
  <si>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</si>
  <si>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</si>
  <si>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</si>
  <si>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</si>
  <si>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</si>
  <si>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</si>
  <si>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</si>
  <si>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</si>
  <si>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</si>
  <si>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</si>
  <si>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</si>
  <si>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</si>
  <si>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</si>
  <si>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</si>
  <si>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</si>
  <si>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</si>
  <si>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</si>
  <si>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</si>
  <si>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</si>
  <si>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</si>
  <si>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</si>
  <si>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</si>
  <si>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</si>
  <si>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</si>
  <si>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</si>
  <si>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</si>
  <si>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</si>
  <si>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</si>
  <si>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</si>
  <si>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</si>
  <si>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</si>
  <si>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</si>
  <si>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</si>
  <si>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</si>
  <si>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</si>
  <si>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</si>
  <si>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</si>
  <si>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</si>
  <si>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</si>
  <si>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</si>
  <si>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</si>
  <si>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</si>
  <si>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</si>
  <si>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</si>
  <si>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</si>
  <si>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</si>
  <si>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</si>
  <si>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</si>
  <si>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</si>
  <si>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</si>
  <si>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</si>
  <si>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</si>
  <si>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</si>
  <si>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</si>
  <si>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</si>
  <si>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</si>
  <si>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</si>
  <si>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</si>
  <si>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</si>
  <si>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</si>
  <si>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</si>
  <si>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</si>
  <si>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</si>
  <si>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</si>
  <si>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</si>
  <si>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</si>
  <si>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</si>
  <si>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</si>
  <si>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</si>
  <si>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</si>
  <si>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</si>
  <si>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</si>
  <si>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</si>
  <si>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</si>
  <si>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</si>
  <si>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</si>
  <si>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</si>
  <si>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</si>
  <si>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</si>
  <si>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</si>
  <si>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</si>
  <si>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</si>
  <si>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</si>
  <si>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</si>
  <si>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</si>
  <si>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</si>
  <si>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</si>
  <si>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</si>
  <si>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</si>
  <si>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</si>
  <si>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</si>
  <si>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</si>
  <si>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</si>
  <si>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</si>
  <si>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</si>
  <si>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</si>
  <si>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</si>
  <si>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</si>
  <si>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</si>
  <si>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</si>
  <si>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</si>
  <si>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</si>
  <si>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</si>
  <si>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</si>
  <si>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</si>
  <si>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</si>
  <si>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</si>
  <si>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</si>
  <si>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</si>
  <si>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</si>
  <si>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</si>
  <si>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</si>
  <si>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</si>
  <si>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</si>
  <si>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</si>
  <si>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</si>
  <si>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</si>
  <si>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</si>
  <si>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</si>
  <si>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</si>
  <si>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</si>
  <si>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</si>
  <si>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</si>
  <si>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</si>
  <si>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</si>
  <si>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</si>
  <si>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</si>
  <si>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</si>
  <si>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</si>
  <si>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</si>
  <si>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</si>
  <si>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</si>
  <si>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</si>
  <si>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</si>
  <si>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</si>
  <si>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</si>
  <si>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</si>
  <si>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</si>
  <si>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</si>
  <si>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</si>
  <si>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</si>
  <si>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</si>
  <si>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</si>
  <si>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</si>
  <si>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</si>
  <si>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</si>
  <si>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</si>
  <si>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</si>
  <si>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</si>
  <si>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</si>
  <si>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</si>
  <si>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</si>
  <si>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</si>
  <si>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</si>
  <si>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</si>
  <si>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</si>
  <si>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</si>
  <si>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</si>
  <si>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</si>
  <si>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</si>
  <si>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</si>
  <si>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</si>
  <si>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</si>
  <si>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</si>
  <si>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</si>
  <si>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</si>
  <si>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</si>
  <si>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</si>
  <si>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</si>
  <si>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</si>
  <si>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</si>
  <si>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</si>
  <si>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</si>
  <si>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</si>
  <si>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</si>
  <si>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</si>
  <si>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</si>
  <si>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</si>
  <si>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</si>
  <si>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</si>
  <si>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</si>
  <si>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</si>
  <si>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</si>
  <si>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</si>
  <si>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</si>
  <si>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</si>
  <si>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</si>
  <si>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</si>
  <si>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</si>
  <si>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</si>
  <si>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</si>
  <si>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</si>
  <si>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</si>
  <si>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</si>
  <si>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</si>
  <si>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</si>
  <si>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</si>
  <si>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</si>
  <si>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</si>
  <si>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</si>
  <si>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</si>
  <si>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</si>
  <si>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</si>
  <si>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</si>
  <si>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</si>
  <si>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</si>
  <si>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</si>
  <si>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</si>
  <si>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</si>
  <si>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</si>
  <si>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</si>
  <si>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</si>
  <si>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</si>
  <si>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</si>
  <si>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</si>
  <si>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</si>
  <si>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</si>
  <si>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</si>
  <si>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</si>
  <si>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</si>
  <si>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</si>
  <si>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</si>
  <si>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</si>
  <si>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</si>
  <si>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</si>
  <si>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</si>
  <si>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</si>
  <si>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</si>
  <si>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</si>
  <si>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</si>
  <si>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</si>
  <si>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</si>
  <si>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</si>
  <si>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</si>
  <si>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</si>
  <si>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</si>
  <si>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</si>
  <si>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</si>
  <si>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</si>
  <si>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</si>
  <si>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</si>
  <si>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</si>
  <si>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</si>
  <si>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</si>
  <si>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</si>
  <si>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</si>
  <si>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</si>
  <si>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</si>
  <si>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</si>
  <si>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</si>
  <si>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</si>
  <si>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</si>
  <si>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</si>
  <si>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</si>
  <si>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</si>
  <si>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</si>
  <si>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</si>
  <si>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</si>
  <si>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</si>
  <si>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</si>
  <si>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</si>
  <si>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</si>
  <si>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</si>
  <si>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</si>
  <si>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</si>
  <si>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</si>
  <si>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</si>
  <si>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</si>
  <si>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</si>
  <si>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</si>
  <si>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</si>
  <si>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</si>
  <si>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</si>
  <si>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</si>
  <si>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</si>
  <si>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</si>
  <si>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</si>
  <si>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</si>
  <si>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</si>
  <si>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</si>
  <si>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</si>
  <si>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</si>
  <si>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</si>
  <si>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</si>
  <si>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</si>
  <si>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</si>
  <si>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</si>
  <si>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</si>
  <si>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</si>
  <si>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</si>
  <si>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</si>
  <si>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</si>
  <si>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</si>
  <si>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</si>
  <si>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</si>
  <si>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</si>
  <si>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</si>
  <si>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</si>
  <si>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</si>
  <si>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</si>
  <si>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</si>
  <si>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</si>
  <si>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</si>
  <si>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</si>
  <si>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</si>
  <si>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</si>
  <si>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</si>
  <si>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</si>
  <si>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</si>
  <si>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</si>
  <si>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</si>
  <si>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</si>
  <si>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</si>
  <si>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</si>
  <si>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</si>
  <si>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</si>
  <si>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</si>
  <si>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</si>
  <si>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</si>
  <si>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</si>
  <si>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</si>
  <si>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</si>
  <si>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</si>
  <si>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</si>
  <si>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</si>
  <si>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</si>
  <si>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</si>
  <si>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</si>
  <si>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</si>
  <si>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</si>
  <si>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</si>
  <si>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</si>
  <si>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</si>
  <si>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</si>
  <si>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</si>
  <si>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</si>
  <si>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</si>
  <si>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</si>
  <si>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</si>
  <si>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</si>
  <si>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</si>
  <si>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</si>
  <si>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</si>
  <si>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</si>
  <si>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</si>
  <si>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</si>
  <si>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</si>
  <si>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</si>
  <si>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</si>
  <si>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</si>
  <si>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</si>
  <si>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</si>
  <si>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</si>
  <si>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</si>
  <si>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</si>
  <si>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</si>
  <si>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</si>
  <si>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</si>
  <si>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</si>
  <si>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</si>
  <si>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</si>
  <si>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</si>
  <si>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</si>
  <si>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</si>
  <si>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</si>
  <si>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</si>
  <si>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</si>
  <si>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</si>
  <si>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</si>
  <si>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</si>
  <si>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</si>
  <si>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</si>
  <si>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</si>
  <si>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</si>
  <si>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</si>
  <si>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</si>
  <si>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</si>
  <si>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</si>
  <si>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</si>
  <si>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</si>
  <si>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</si>
  <si>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</si>
  <si>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</si>
  <si>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</si>
  <si>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</si>
  <si>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</si>
  <si>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</si>
  <si>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</si>
  <si>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</si>
  <si>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</si>
  <si>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</si>
  <si>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</si>
  <si>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</si>
  <si>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</si>
  <si>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</si>
  <si>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</si>
  <si>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</si>
  <si>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</si>
  <si>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</si>
  <si>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</si>
  <si>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</si>
  <si>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</si>
  <si>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</si>
  <si>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</si>
  <si>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</si>
  <si>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</si>
  <si>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</si>
  <si>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</si>
  <si>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</si>
  <si>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</si>
  <si>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</si>
  <si>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</si>
  <si>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</si>
  <si>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</si>
  <si>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</si>
  <si>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</si>
  <si>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</si>
  <si>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</si>
  <si>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</si>
  <si>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</si>
  <si>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</si>
  <si>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</si>
  <si>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</si>
  <si>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</si>
  <si>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</si>
  <si>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</si>
  <si>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</si>
  <si>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</si>
  <si>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</si>
  <si>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</si>
  <si>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</si>
  <si>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</si>
  <si>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</si>
  <si>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</si>
  <si>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</si>
  <si>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</si>
  <si>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</si>
  <si>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</si>
  <si>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</si>
  <si>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</si>
  <si>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</si>
  <si>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</si>
  <si>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</si>
  <si>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</si>
  <si>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</si>
  <si>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</si>
  <si>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</si>
  <si>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</si>
  <si>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</si>
  <si>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</si>
  <si>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</si>
  <si>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</si>
  <si>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</si>
  <si>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</si>
  <si>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</si>
  <si>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</si>
  <si>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</si>
  <si>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</si>
  <si>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</si>
  <si>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</si>
  <si>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</si>
  <si>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</si>
  <si>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</si>
  <si>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</si>
  <si>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</si>
  <si>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</si>
  <si>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</si>
  <si>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</si>
  <si>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</si>
  <si>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</si>
  <si>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</si>
  <si>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</si>
  <si>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</si>
  <si>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</si>
  <si>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</si>
  <si>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</si>
  <si>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</si>
  <si>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</si>
  <si>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</si>
  <si>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</si>
  <si>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</si>
  <si>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</si>
  <si>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</si>
  <si>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</si>
  <si>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</si>
  <si>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</si>
  <si>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</si>
  <si>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</si>
  <si>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</si>
  <si>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</si>
  <si>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</si>
  <si>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</si>
  <si>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</si>
  <si>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</si>
  <si>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</si>
  <si>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</si>
  <si>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</si>
  <si>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</si>
  <si>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</si>
  <si>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</si>
  <si>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</si>
  <si>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</si>
  <si>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</si>
  <si>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</si>
  <si>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</si>
  <si>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</si>
  <si>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</si>
  <si>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</si>
  <si>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</si>
  <si>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</si>
  <si>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</si>
  <si>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</si>
  <si>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</si>
  <si>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</si>
  <si>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</si>
  <si>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</si>
  <si>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</si>
  <si>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</si>
  <si>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</si>
  <si>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</si>
  <si>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</si>
  <si>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</si>
  <si>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</si>
  <si>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</si>
  <si>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</si>
  <si>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</si>
  <si>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</si>
  <si>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</si>
  <si>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</si>
  <si>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</si>
  <si>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</si>
  <si>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</si>
  <si>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</si>
  <si>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</si>
  <si>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</si>
  <si>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</si>
  <si>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</si>
  <si>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</si>
  <si>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</si>
  <si>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</si>
  <si>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</si>
  <si>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</si>
  <si>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</si>
  <si>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</si>
  <si>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</si>
  <si>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</si>
  <si>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</si>
  <si>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</si>
  <si>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</si>
  <si>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</si>
  <si>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</si>
  <si>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</si>
  <si>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</si>
  <si>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</si>
  <si>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</si>
  <si>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</si>
  <si>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</si>
  <si>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</si>
  <si>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</si>
  <si>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</si>
  <si>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</si>
  <si>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</si>
  <si>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</si>
  <si>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</si>
  <si>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</si>
  <si>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</si>
  <si>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</si>
  <si>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</si>
  <si>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</si>
  <si>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</si>
  <si>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</si>
  <si>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</si>
  <si>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</si>
  <si>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</si>
  <si>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</si>
  <si>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</si>
  <si>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</si>
  <si>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</si>
  <si>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</si>
  <si>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</si>
  <si>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</si>
  <si>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</si>
  <si>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</si>
  <si>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</si>
  <si>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</si>
  <si>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</si>
  <si>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</si>
  <si>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</si>
  <si>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</si>
  <si>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</si>
  <si>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</si>
  <si>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</si>
  <si>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</si>
  <si>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</si>
  <si>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</si>
  <si>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</si>
  <si>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</si>
  <si>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</si>
  <si>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</si>
  <si>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</si>
  <si>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</si>
  <si>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</si>
  <si>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</si>
  <si>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</si>
  <si>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</si>
  <si>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</si>
  <si>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</si>
  <si>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</si>
  <si>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</si>
  <si>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</si>
  <si>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</si>
  <si>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</si>
  <si>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</si>
  <si>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</si>
  <si>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</si>
  <si>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</si>
  <si>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</si>
  <si>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</si>
  <si>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</si>
  <si>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</si>
  <si>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</si>
  <si>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</si>
  <si>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</si>
  <si>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</si>
  <si>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</si>
  <si>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</si>
  <si>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</si>
  <si>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</si>
  <si>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</si>
  <si>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</si>
  <si>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</si>
  <si>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</si>
  <si>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</si>
  <si>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</si>
  <si>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</si>
  <si>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</si>
  <si>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</si>
  <si>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</si>
  <si>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</si>
  <si>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</si>
  <si>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</si>
  <si>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</si>
  <si>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</si>
  <si>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</si>
  <si>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</si>
  <si>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</si>
  <si>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</si>
  <si>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</si>
  <si>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</si>
  <si>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</si>
  <si>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</si>
  <si>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</si>
  <si>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</si>
  <si>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</si>
  <si>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</si>
  <si>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</si>
  <si>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</si>
  <si>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</si>
  <si>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</si>
  <si>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</si>
  <si>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</si>
  <si>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</si>
  <si>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</si>
  <si>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</si>
  <si>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</si>
  <si>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</si>
  <si>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</si>
  <si>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</si>
  <si>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</si>
  <si>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</si>
  <si>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</si>
  <si>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</si>
  <si>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</si>
  <si>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</si>
  <si>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</si>
  <si>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</si>
  <si>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</si>
  <si>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</si>
  <si>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</si>
  <si>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</si>
  <si>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</si>
  <si>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</si>
  <si>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</si>
  <si>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</si>
  <si>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</si>
  <si>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</si>
  <si>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</si>
  <si>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</si>
  <si>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</si>
  <si>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</si>
  <si>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</si>
  <si>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</si>
  <si>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</si>
  <si>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</si>
  <si>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</si>
  <si>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</si>
  <si>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</si>
  <si>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</si>
  <si>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</si>
  <si>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</si>
  <si>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</si>
  <si>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</si>
  <si>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</si>
  <si>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</si>
  <si>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</si>
  <si>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</si>
  <si>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</si>
  <si>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</si>
  <si>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</si>
  <si>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</si>
  <si>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</si>
  <si>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</si>
  <si>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</si>
  <si>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</si>
  <si>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</si>
  <si>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</si>
  <si>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</si>
  <si>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</si>
  <si>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</si>
  <si>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</si>
  <si>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</si>
  <si>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</si>
  <si>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</si>
  <si>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</si>
  <si>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</si>
  <si>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</si>
  <si>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</si>
  <si>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</si>
  <si>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</si>
  <si>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</si>
  <si>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</si>
  <si>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</si>
  <si>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</si>
  <si>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</si>
  <si>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</si>
  <si>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</si>
  <si>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</si>
  <si>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</si>
  <si>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</si>
  <si>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</si>
  <si>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</si>
  <si>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</si>
  <si>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</si>
  <si>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</si>
  <si>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</si>
  <si>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</si>
  <si>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</si>
  <si>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</si>
  <si>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</si>
  <si>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</si>
  <si>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</si>
  <si>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</si>
  <si>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</si>
  <si>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</si>
  <si>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</si>
  <si>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</si>
  <si>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</si>
  <si>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</si>
  <si>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</si>
  <si>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</si>
  <si>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</si>
  <si>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</si>
  <si>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</si>
  <si>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</si>
  <si>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</si>
  <si>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</si>
  <si>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</si>
  <si>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</si>
  <si>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</si>
  <si>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</si>
  <si>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</si>
  <si>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</si>
  <si>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</si>
  <si>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</si>
  <si>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</si>
  <si>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</si>
  <si>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</si>
  <si>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</si>
  <si>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</si>
  <si>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</si>
  <si>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</si>
  <si>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</si>
  <si>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</si>
  <si>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</si>
  <si>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</si>
  <si>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</si>
  <si>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</si>
  <si>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</si>
  <si>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</si>
  <si>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</si>
  <si>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</si>
  <si>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</si>
  <si>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</si>
  <si>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</si>
  <si>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</si>
  <si>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</si>
  <si>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</si>
  <si>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</si>
  <si>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</si>
  <si>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</si>
  <si>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</si>
  <si>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</si>
  <si>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</si>
  <si>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</si>
  <si>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</si>
  <si>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</si>
  <si>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</si>
  <si>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</si>
  <si>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</si>
  <si>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</si>
  <si>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</si>
  <si>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</si>
  <si>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</si>
  <si>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</si>
  <si>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</si>
  <si>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</si>
  <si>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</si>
  <si>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</si>
  <si>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</si>
  <si>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</si>
  <si>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</si>
  <si>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</si>
  <si>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</si>
  <si>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</si>
  <si>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</si>
  <si>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</si>
  <si>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</si>
  <si>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</si>
  <si>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</si>
  <si>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</si>
  <si>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</si>
  <si>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</si>
  <si>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</si>
  <si>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</si>
  <si>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</si>
  <si>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</si>
  <si>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</si>
  <si>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</si>
  <si>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</si>
  <si>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</si>
  <si>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</si>
  <si>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</si>
  <si>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</si>
  <si>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</si>
  <si>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</si>
  <si>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</si>
  <si>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</si>
  <si>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</si>
  <si>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</si>
  <si>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</si>
  <si>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</si>
  <si>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</si>
  <si>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</si>
  <si>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</si>
  <si>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</si>
  <si>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</si>
  <si>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</si>
  <si>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</si>
  <si>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</si>
  <si>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</si>
  <si>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</si>
  <si>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</si>
  <si>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</si>
  <si>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</si>
  <si>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</si>
  <si>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</si>
  <si>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</si>
  <si>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</si>
  <si>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</si>
  <si>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</si>
  <si>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</si>
  <si>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</si>
  <si>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</si>
  <si>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</si>
  <si>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</si>
  <si>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</si>
  <si>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</si>
  <si>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</si>
  <si>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</si>
  <si>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</si>
  <si>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</si>
  <si>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</si>
  <si>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</si>
  <si>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</si>
  <si>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</si>
  <si>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</si>
  <si>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</si>
  <si>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</si>
  <si>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</si>
  <si>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</si>
  <si>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</si>
  <si>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</si>
  <si>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</si>
  <si>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</si>
  <si>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</si>
  <si>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</si>
  <si>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</si>
  <si>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</si>
  <si>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</si>
  <si>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</si>
  <si>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</si>
  <si>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</si>
  <si>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</si>
  <si>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</si>
  <si>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</si>
  <si>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</si>
  <si>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</si>
  <si>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</si>
  <si>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</si>
  <si>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</si>
  <si>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</si>
  <si>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</si>
  <si>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</si>
  <si>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</si>
  <si>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</si>
  <si>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</si>
  <si>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</si>
  <si>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</si>
  <si>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</si>
  <si>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</si>
  <si>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</si>
  <si>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</si>
  <si>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</si>
  <si>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</si>
  <si>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</si>
  <si>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</si>
  <si>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</si>
  <si>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</si>
  <si>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</si>
  <si>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</si>
  <si>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</si>
  <si>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</si>
  <si>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</si>
  <si>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</si>
  <si>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</si>
  <si>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</si>
  <si>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</si>
  <si>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</si>
  <si>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</si>
  <si>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</si>
  <si>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</si>
  <si>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</si>
  <si>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</si>
  <si>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</si>
  <si>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</si>
  <si>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</si>
  <si>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</si>
  <si>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</si>
  <si>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</si>
  <si>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</si>
  <si>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</si>
  <si>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</si>
  <si>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</si>
  <si>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</si>
  <si>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</si>
  <si>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</si>
  <si>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</si>
  <si>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</si>
  <si>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</si>
  <si>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</si>
  <si>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</si>
  <si>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</si>
  <si>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</si>
  <si>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</si>
  <si>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</si>
  <si>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</si>
  <si>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</si>
  <si>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</si>
  <si>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</si>
  <si>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</si>
  <si>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</si>
  <si>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</si>
  <si>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</si>
  <si>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</si>
  <si>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</si>
  <si>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</si>
  <si>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</si>
  <si>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</si>
  <si>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</si>
  <si>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</si>
  <si>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</si>
  <si>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</si>
  <si>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</si>
  <si>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</si>
  <si>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</si>
  <si>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</si>
  <si>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</si>
  <si>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</si>
  <si>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</si>
  <si>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</si>
  <si>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</si>
  <si>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</si>
  <si>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</si>
  <si>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</si>
  <si>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</si>
  <si>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</si>
  <si>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</si>
  <si>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</si>
  <si>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</si>
  <si>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</si>
  <si>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</si>
  <si>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</si>
  <si>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</si>
  <si>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</si>
  <si>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</si>
  <si>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</si>
  <si>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</si>
  <si>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</si>
  <si>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</si>
  <si>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</si>
  <si>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</si>
  <si>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</si>
  <si>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</si>
  <si>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</si>
  <si>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</si>
  <si>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</si>
  <si>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</si>
  <si>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</si>
  <si>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</si>
  <si>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</si>
  <si>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</si>
  <si>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</si>
  <si>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</si>
  <si>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</si>
  <si>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</si>
  <si>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</si>
  <si>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</si>
  <si>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</si>
  <si>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</si>
  <si>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</si>
  <si>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</si>
  <si>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</si>
  <si>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</si>
  <si>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</si>
  <si>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</si>
  <si>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</si>
  <si>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</si>
  <si>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</si>
  <si>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</si>
  <si>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</si>
  <si>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</si>
  <si>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</si>
  <si>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</si>
  <si>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</si>
  <si>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</si>
  <si>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</si>
  <si>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</si>
  <si>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</si>
  <si>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</si>
  <si>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</si>
  <si>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</si>
  <si>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</si>
  <si>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</si>
  <si>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</si>
  <si>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</si>
  <si>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</si>
  <si>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</si>
  <si>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</si>
  <si>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</si>
  <si>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</si>
  <si>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</si>
  <si>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</si>
  <si>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</si>
  <si>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</si>
  <si>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</si>
  <si>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</si>
  <si>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</si>
  <si>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</si>
  <si>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</si>
  <si>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</si>
  <si>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</si>
  <si>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</si>
  <si>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</si>
  <si>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</si>
  <si>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</si>
  <si>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</si>
  <si>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</si>
  <si>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</si>
  <si>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</si>
  <si>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</si>
  <si>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</si>
  <si>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</si>
  <si>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</si>
  <si>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</si>
  <si>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</si>
  <si>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</si>
  <si>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</si>
  <si>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</si>
  <si>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</si>
  <si>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</si>
  <si>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</si>
  <si>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</si>
  <si>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</si>
  <si>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</si>
  <si>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</si>
  <si>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</si>
  <si>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</si>
  <si>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</si>
  <si>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</si>
  <si>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</si>
  <si>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</si>
  <si>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</si>
  <si>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</si>
  <si>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</si>
  <si>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</si>
  <si>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</si>
  <si>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</si>
  <si>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</si>
  <si>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</si>
  <si>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</si>
  <si>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</si>
  <si>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</si>
  <si>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</si>
  <si>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</si>
  <si>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</si>
  <si>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</si>
  <si>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</si>
  <si>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</si>
  <si>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</si>
  <si>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</si>
  <si>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</si>
  <si>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</si>
  <si>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</si>
  <si>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</si>
  <si>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</si>
  <si>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</si>
  <si>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</si>
  <si>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</si>
  <si>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</si>
  <si>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</si>
  <si>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</si>
  <si>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</si>
  <si>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</si>
  <si>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</si>
  <si>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</si>
  <si>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</si>
  <si>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</si>
  <si>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</si>
  <si>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</si>
  <si>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</si>
  <si>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</si>
  <si>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</si>
  <si>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</si>
  <si>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</si>
  <si>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</si>
  <si>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</si>
  <si>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</si>
  <si>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</si>
  <si>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</si>
  <si>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</si>
  <si>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</si>
  <si>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</si>
  <si>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</si>
  <si>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</si>
  <si>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</si>
  <si>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</si>
  <si>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</si>
  <si>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</si>
  <si>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</si>
  <si>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</si>
  <si>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</si>
  <si>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</si>
  <si>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</si>
  <si>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</si>
  <si>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</si>
  <si>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</si>
  <si>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</si>
  <si>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</si>
  <si>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</si>
  <si>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</si>
  <si>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</si>
  <si>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</si>
  <si>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</si>
  <si>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</si>
  <si>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</si>
  <si>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</si>
  <si>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</si>
  <si>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</si>
  <si>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</si>
  <si>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</si>
  <si>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</si>
  <si>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</si>
  <si>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</si>
  <si>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</si>
  <si>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</si>
  <si>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</si>
  <si>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</si>
  <si>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</si>
  <si>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</si>
  <si>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</si>
  <si>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</si>
  <si>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</si>
  <si>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</si>
  <si>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</si>
  <si>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</si>
  <si>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</si>
  <si>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</si>
  <si>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</si>
  <si>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</si>
  <si>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</si>
  <si>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</si>
  <si>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</si>
  <si>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</si>
  <si>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</si>
  <si>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</si>
  <si>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</si>
  <si>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</si>
  <si>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</si>
  <si>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</si>
  <si>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</si>
  <si>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</si>
  <si>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</si>
  <si>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</si>
  <si>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</si>
  <si>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</si>
  <si>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</si>
  <si>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</si>
  <si>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</si>
  <si>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</si>
  <si>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</si>
  <si>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</si>
  <si>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</si>
  <si>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</si>
  <si>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</si>
  <si>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</si>
  <si>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</si>
  <si>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</si>
  <si>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</si>
  <si>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</si>
  <si>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</si>
  <si>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</si>
  <si>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</si>
  <si>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</si>
  <si>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</si>
  <si>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</si>
  <si>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</si>
  <si>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</si>
  <si>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</si>
  <si>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</si>
  <si>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</si>
  <si>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</si>
  <si>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</si>
  <si>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</si>
  <si>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</si>
  <si>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</si>
  <si>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</si>
  <si>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</si>
  <si>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</si>
  <si>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</si>
  <si>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</si>
  <si>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</si>
  <si>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</si>
  <si>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</si>
  <si>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</si>
  <si>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</si>
  <si>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</si>
  <si>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</si>
  <si>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</si>
  <si>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</si>
  <si>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</si>
  <si>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</si>
  <si>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</si>
  <si>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</si>
  <si>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</si>
  <si>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</si>
  <si>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</si>
  <si>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</si>
  <si>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</si>
  <si>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</si>
  <si>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</si>
  <si>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</si>
  <si>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</si>
  <si>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</si>
  <si>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</si>
  <si>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</si>
  <si>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</si>
  <si>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</si>
  <si>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</si>
  <si>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</si>
  <si>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</si>
  <si>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</si>
  <si>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</si>
  <si>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</si>
  <si>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</si>
  <si>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</si>
  <si>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</si>
  <si>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</si>
  <si>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</si>
  <si>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</si>
  <si>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</si>
  <si>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</si>
  <si>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</si>
  <si>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</si>
  <si>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</si>
  <si>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</si>
  <si>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</si>
  <si>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</si>
  <si>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</si>
  <si>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</si>
  <si>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</si>
  <si>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</si>
  <si>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</si>
  <si>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</si>
  <si>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</si>
  <si>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</si>
  <si>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</si>
  <si>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</si>
  <si>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</si>
  <si>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</si>
  <si>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</si>
  <si>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</si>
  <si>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</si>
  <si>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</si>
  <si>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</si>
  <si>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</si>
  <si>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</si>
  <si>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</si>
  <si>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</si>
  <si>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</si>
  <si>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</si>
  <si>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</si>
  <si>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</si>
  <si>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</si>
  <si>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</si>
  <si>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</si>
  <si>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</si>
  <si>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</si>
  <si>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</si>
  <si>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</si>
  <si>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</si>
  <si>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</si>
  <si>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</si>
  <si>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</si>
  <si>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</si>
  <si>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</si>
  <si>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</si>
  <si>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</si>
  <si>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</si>
  <si>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</si>
  <si>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</si>
  <si>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</si>
  <si>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</si>
  <si>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</si>
  <si>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</si>
  <si>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</si>
  <si>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</si>
  <si>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</si>
  <si>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</si>
  <si>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</si>
  <si>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</si>
  <si>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</si>
  <si>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</si>
  <si>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</si>
  <si>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</si>
  <si>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</si>
  <si>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</si>
  <si>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</si>
  <si>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</si>
  <si>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</si>
  <si>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</si>
  <si>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</si>
  <si>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</si>
  <si>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</si>
  <si>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</si>
  <si>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</si>
  <si>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</si>
  <si>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</si>
  <si>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</si>
  <si>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</si>
  <si>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</si>
  <si>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</si>
  <si>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</si>
  <si>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</si>
  <si>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</si>
  <si>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</si>
  <si>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</si>
  <si>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</si>
  <si>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</si>
  <si>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</si>
  <si>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</si>
  <si>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</si>
  <si>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</si>
  <si>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</si>
  <si>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</si>
  <si>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</si>
  <si>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</si>
  <si>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</si>
  <si>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</si>
  <si>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</si>
  <si>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</si>
  <si>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</si>
  <si>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</si>
  <si>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</si>
  <si>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</si>
  <si>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</si>
  <si>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</si>
  <si>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</si>
  <si>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</si>
  <si>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</si>
  <si>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</si>
  <si>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</si>
  <si>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</si>
  <si>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</si>
  <si>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</si>
  <si>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</si>
  <si>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</si>
  <si>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</si>
  <si>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</si>
  <si>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</si>
  <si>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</si>
  <si>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</si>
  <si>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</si>
  <si>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</si>
  <si>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</si>
  <si>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</si>
  <si>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</si>
  <si>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</si>
  <si>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</si>
  <si>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</si>
  <si>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</si>
  <si>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</si>
  <si>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</si>
  <si>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</si>
  <si>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</si>
  <si>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</si>
  <si>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</si>
  <si>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</si>
  <si>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</si>
  <si>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</si>
  <si>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</si>
  <si>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</si>
  <si>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</si>
  <si>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</si>
  <si>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</si>
  <si>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</si>
  <si>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</si>
  <si>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</si>
  <si>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</si>
  <si>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</si>
  <si>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</si>
  <si>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</si>
  <si>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</si>
  <si>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</si>
  <si>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</si>
  <si>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</si>
  <si>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</si>
  <si>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</si>
  <si>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</si>
  <si>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</si>
  <si>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</si>
  <si>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</si>
  <si>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</si>
  <si>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</si>
  <si>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</si>
  <si>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</si>
  <si>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</si>
  <si>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</si>
  <si>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</si>
  <si>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</si>
  <si>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</si>
  <si>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</si>
  <si>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</si>
  <si>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</si>
  <si>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</si>
  <si>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</si>
  <si>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</si>
  <si>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</si>
  <si>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</si>
  <si>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</si>
  <si>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</si>
  <si>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</si>
  <si>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</si>
  <si>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</si>
  <si>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</si>
  <si>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</si>
  <si>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</si>
  <si>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</si>
  <si>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</si>
  <si>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</si>
  <si>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</si>
  <si>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</si>
  <si>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</si>
  <si>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</si>
  <si>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</si>
  <si>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</si>
  <si>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</si>
  <si>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</si>
  <si>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</si>
  <si>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</si>
  <si>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</si>
  <si>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</si>
  <si>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</si>
  <si>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</si>
  <si>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</si>
  <si>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</si>
  <si>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</si>
  <si>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</si>
  <si>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</si>
  <si>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</si>
  <si>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</si>
  <si>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</si>
  <si>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</si>
  <si>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</si>
  <si>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</si>
  <si>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</si>
  <si>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</si>
  <si>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</si>
  <si>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</si>
  <si>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</si>
  <si>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</si>
  <si>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</si>
  <si>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</si>
  <si>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</si>
  <si>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</si>
  <si>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</si>
  <si>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</si>
  <si>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</si>
  <si>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</si>
  <si>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</si>
  <si>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</si>
  <si>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</si>
  <si>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</si>
  <si>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</si>
  <si>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</si>
  <si>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</si>
  <si>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</si>
  <si>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</si>
  <si>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</si>
  <si>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</si>
  <si>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</si>
  <si>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</si>
  <si>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</si>
  <si>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</si>
  <si>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</si>
  <si>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</si>
  <si>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</si>
  <si>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</si>
  <si>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</si>
  <si>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</si>
  <si>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</si>
  <si>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</si>
  <si>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</si>
  <si>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</si>
  <si>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</si>
  <si>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</si>
  <si>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</si>
  <si>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</si>
  <si>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</si>
  <si>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</si>
  <si>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</si>
  <si>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</si>
  <si>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</si>
  <si>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</si>
  <si>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</si>
  <si>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</si>
  <si>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</si>
  <si>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</si>
  <si>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</si>
  <si>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</si>
  <si>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</si>
  <si>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</si>
  <si>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</si>
  <si>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</si>
  <si>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</si>
  <si>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</si>
  <si>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</si>
  <si>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</si>
  <si>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</si>
  <si>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</si>
  <si>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</si>
  <si>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</si>
  <si>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</si>
  <si>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</si>
  <si>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</si>
  <si>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</si>
  <si>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</si>
  <si>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</si>
  <si>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</si>
  <si>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</si>
  <si>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</si>
  <si>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</si>
  <si>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</si>
  <si>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</si>
  <si>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</si>
  <si>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</si>
  <si>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</si>
  <si>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</si>
  <si>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</si>
  <si>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</si>
  <si>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</si>
  <si>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</si>
  <si>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</si>
  <si>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</si>
  <si>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</si>
  <si>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</si>
  <si>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</si>
  <si>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</si>
  <si>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</si>
  <si>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</si>
  <si>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</si>
  <si>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</si>
  <si>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</si>
  <si>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</si>
  <si>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</si>
  <si>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</si>
  <si>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</si>
  <si>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</si>
  <si>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</si>
  <si>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</si>
  <si>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</si>
  <si>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</si>
  <si>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</si>
  <si>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</si>
  <si>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</si>
  <si>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</si>
  <si>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</si>
  <si>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</si>
  <si>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</si>
  <si>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</si>
  <si>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</si>
  <si>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</si>
  <si>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</si>
  <si>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</si>
  <si>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</si>
  <si>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</si>
  <si>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</si>
  <si>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</si>
  <si>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</si>
  <si>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</si>
  <si>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</si>
  <si>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</si>
  <si>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</si>
  <si>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</si>
  <si>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</si>
  <si>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</si>
  <si>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</si>
  <si>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</si>
  <si>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</si>
  <si>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</si>
  <si>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</si>
  <si>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</si>
  <si>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</si>
  <si>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</si>
  <si>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</si>
  <si>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</si>
  <si>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</si>
  <si>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</si>
  <si>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</si>
  <si>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</si>
  <si>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</si>
  <si>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</si>
  <si>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</si>
  <si>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</si>
  <si>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</si>
  <si>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</si>
  <si>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</si>
  <si>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</si>
  <si>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</si>
  <si>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</si>
  <si>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</si>
  <si>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</si>
  <si>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</si>
  <si>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</si>
  <si>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</si>
  <si>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</si>
  <si>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</si>
  <si>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</si>
  <si>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</si>
  <si>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</si>
  <si>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</si>
  <si>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</si>
  <si>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</si>
  <si>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</si>
  <si>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</si>
  <si>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</si>
  <si>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</si>
  <si>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</si>
  <si>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</si>
  <si>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</si>
  <si>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</si>
  <si>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</si>
  <si>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</si>
  <si>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</si>
  <si>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</si>
  <si>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</si>
  <si>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</si>
  <si>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</si>
  <si>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</si>
  <si>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</si>
  <si>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</si>
  <si>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</si>
  <si>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</si>
  <si>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</si>
  <si>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</si>
  <si>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</si>
  <si>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</si>
  <si>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</si>
  <si>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</si>
  <si>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</si>
  <si>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</si>
  <si>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</si>
  <si>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</si>
  <si>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</si>
  <si>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</si>
  <si>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</si>
  <si>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</si>
  <si>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</si>
  <si>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</si>
  <si>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</si>
  <si>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</si>
  <si>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</si>
  <si>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</si>
  <si>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</si>
  <si>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</si>
  <si>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</si>
  <si>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</si>
  <si>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</si>
  <si>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</si>
  <si>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</si>
  <si>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</si>
  <si>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</si>
  <si>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</si>
  <si>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</si>
  <si>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</si>
  <si>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</si>
  <si>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</si>
  <si>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</si>
  <si>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</si>
  <si>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</si>
  <si>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</si>
  <si>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</si>
  <si>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</si>
  <si>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</si>
  <si>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</si>
  <si>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</si>
  <si>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</si>
  <si>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</si>
  <si>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</si>
  <si>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</si>
  <si>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</si>
  <si>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</si>
  <si>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</si>
  <si>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</si>
  <si>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</si>
  <si>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</si>
  <si>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</si>
  <si>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</si>
  <si>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</si>
  <si>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</si>
  <si>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</si>
  <si>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</si>
  <si>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</si>
  <si>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</si>
  <si>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</si>
  <si>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</si>
  <si>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</si>
  <si>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</si>
  <si>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</si>
  <si>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</si>
  <si>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</si>
  <si>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</si>
  <si>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</si>
  <si>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</si>
  <si>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</si>
  <si>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</si>
  <si>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</si>
  <si>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</si>
  <si>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</si>
  <si>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</si>
  <si>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</si>
  <si>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</si>
  <si>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</si>
  <si>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</si>
  <si>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</si>
  <si>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</si>
  <si>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</si>
  <si>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</si>
  <si>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</si>
  <si>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</si>
  <si>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</si>
  <si>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</si>
  <si>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</si>
  <si>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</si>
  <si>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</si>
  <si>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</si>
  <si>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</si>
  <si>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</si>
  <si>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</si>
  <si>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</si>
  <si>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</si>
  <si>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</si>
  <si>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</si>
  <si>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</si>
  <si>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</si>
  <si>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</si>
  <si>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</si>
  <si>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</si>
  <si>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</si>
  <si>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</si>
  <si>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</si>
  <si>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</si>
  <si>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</si>
  <si>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</si>
  <si>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</si>
  <si>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</si>
  <si>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</si>
  <si>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</si>
  <si>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</si>
  <si>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</si>
  <si>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</si>
  <si>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</si>
  <si>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</si>
  <si>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</si>
  <si>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</si>
  <si>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</si>
  <si>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</si>
  <si>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</si>
  <si>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</si>
  <si>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</si>
  <si>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</si>
  <si>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</si>
  <si>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</si>
  <si>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</si>
  <si>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</si>
  <si>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</si>
  <si>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</si>
  <si>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</si>
  <si>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</si>
  <si>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</si>
  <si>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</si>
  <si>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</si>
  <si>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</si>
  <si>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</si>
  <si>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</si>
  <si>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</si>
  <si>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</si>
  <si>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</si>
  <si>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</si>
  <si>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</si>
  <si>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</si>
  <si>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</si>
  <si>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</si>
  <si>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</si>
  <si>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</si>
  <si>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</si>
  <si>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</si>
  <si>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</si>
  <si>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</si>
  <si>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</si>
  <si>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</si>
  <si>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</si>
  <si>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</si>
  <si>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</si>
  <si>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</si>
  <si>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</si>
  <si>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</si>
  <si>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</si>
  <si>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</si>
  <si>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</si>
  <si>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</si>
  <si>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</si>
  <si>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</si>
  <si>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</si>
  <si>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</si>
  <si>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</si>
  <si>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</si>
  <si>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</si>
  <si>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</si>
  <si>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</si>
  <si>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</si>
  <si>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</si>
  <si>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</si>
  <si>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</si>
  <si>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</si>
  <si>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</si>
  <si>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</si>
  <si>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</si>
  <si>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</si>
  <si>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</si>
  <si>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</si>
  <si>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</si>
  <si>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</si>
  <si>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</si>
  <si>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</si>
  <si>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</si>
  <si>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</si>
  <si>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</si>
  <si>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</si>
  <si>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</si>
  <si>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</si>
  <si>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</si>
  <si>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</si>
  <si>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</si>
  <si>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</si>
  <si>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</si>
  <si>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</si>
  <si>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</si>
  <si>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</si>
  <si>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</si>
  <si>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</si>
  <si>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</si>
  <si>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</si>
  <si>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</si>
  <si>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</si>
  <si>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</si>
  <si>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</si>
  <si>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</si>
  <si>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</si>
  <si>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</si>
  <si>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</si>
  <si>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</si>
  <si>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</si>
  <si>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</si>
  <si>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</si>
  <si>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</si>
  <si>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</si>
  <si>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</si>
  <si>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</si>
  <si>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</si>
  <si>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</si>
  <si>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</si>
  <si>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</si>
  <si>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</si>
  <si>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</si>
  <si>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</si>
  <si>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</si>
  <si>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</si>
  <si>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</si>
  <si>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</si>
  <si>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</si>
  <si>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</si>
  <si>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</si>
  <si>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</si>
  <si>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</si>
  <si>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</si>
  <si>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</si>
  <si>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</si>
  <si>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</si>
  <si>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</si>
  <si>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</si>
  <si>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</si>
  <si>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</si>
  <si>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</si>
  <si>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</si>
  <si>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</si>
  <si>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</si>
  <si>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</si>
  <si>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</si>
  <si>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</si>
  <si>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</si>
  <si>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</si>
  <si>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</si>
  <si>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</si>
  <si>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</si>
  <si>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</si>
  <si>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</si>
  <si>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</si>
  <si>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</si>
  <si>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</si>
  <si>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</si>
  <si>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</si>
  <si>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</si>
  <si>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</si>
  <si>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</si>
  <si>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</si>
  <si>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</si>
  <si>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</si>
  <si>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</si>
  <si>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</si>
  <si>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</si>
  <si>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</si>
  <si>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</si>
  <si>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</si>
  <si>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</si>
  <si>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</si>
  <si>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</si>
  <si>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</si>
  <si>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</si>
  <si>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</si>
  <si>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</si>
  <si>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</si>
  <si>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</si>
  <si>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</si>
  <si>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</si>
  <si>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</si>
  <si>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</si>
  <si>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</si>
  <si>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</si>
  <si>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</si>
  <si>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</si>
  <si>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</si>
  <si>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</si>
  <si>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</si>
  <si>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</si>
  <si>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</si>
  <si>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</si>
  <si>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</si>
  <si>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</si>
  <si>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</si>
  <si>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</si>
  <si>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</si>
  <si>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</si>
  <si>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</si>
  <si>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</si>
  <si>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</si>
  <si>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</si>
  <si>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</si>
  <si>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</si>
  <si>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</si>
  <si>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</si>
  <si>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</si>
  <si>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</si>
  <si>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</si>
  <si>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</si>
  <si>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</si>
  <si>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</si>
  <si>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</si>
  <si>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</si>
  <si>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</si>
  <si>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</si>
  <si>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</si>
  <si>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</si>
  <si>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</si>
  <si>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</si>
  <si>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</si>
  <si>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</si>
  <si>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</si>
  <si>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</si>
  <si>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</si>
  <si>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</si>
  <si>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</si>
  <si>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</si>
  <si>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</si>
  <si>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</si>
  <si>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</si>
  <si>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</si>
  <si>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</si>
  <si>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</si>
  <si>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</si>
  <si>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</si>
  <si>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</si>
  <si>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</si>
  <si>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</si>
  <si>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</si>
  <si>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</si>
  <si>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</si>
  <si>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</si>
  <si>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</si>
  <si>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</si>
  <si>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</si>
  <si>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</si>
  <si>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</si>
  <si>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</si>
  <si>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</si>
  <si>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</si>
  <si>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</si>
  <si>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</si>
  <si>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</si>
  <si>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</si>
  <si>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</si>
  <si>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</si>
  <si>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</si>
  <si>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</si>
  <si>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</si>
  <si>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</si>
  <si>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</si>
  <si>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</si>
  <si>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</si>
  <si>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</si>
  <si>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</si>
  <si>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</si>
  <si>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</si>
  <si>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</si>
  <si>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</si>
  <si>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</si>
  <si>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</si>
  <si>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</si>
  <si>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</si>
  <si>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</si>
  <si>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</si>
  <si>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</si>
  <si>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</si>
  <si>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</si>
  <si>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</si>
  <si>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</si>
  <si>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</si>
  <si>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</si>
  <si>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</si>
  <si>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</si>
  <si>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</si>
  <si>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</si>
  <si>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</si>
  <si>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</si>
  <si>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</si>
  <si>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</si>
  <si>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</si>
  <si>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</si>
  <si>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</si>
  <si>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</si>
  <si>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</si>
  <si>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</si>
  <si>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</si>
  <si>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</si>
  <si>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</si>
  <si>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</si>
  <si>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</si>
  <si>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</si>
  <si>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</si>
  <si>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</si>
  <si>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</si>
  <si>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</si>
  <si>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</si>
  <si>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</si>
  <si>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</si>
  <si>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</si>
  <si>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</si>
  <si>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</si>
  <si>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</si>
  <si>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</si>
  <si>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</si>
  <si>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</si>
  <si>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</si>
  <si>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</si>
  <si>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</si>
  <si>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</si>
  <si>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</si>
  <si>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</si>
  <si>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</si>
  <si>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</si>
  <si>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</si>
  <si>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</si>
  <si>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</si>
  <si>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</si>
  <si>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</si>
  <si>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</si>
  <si>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</si>
  <si>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</si>
  <si>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</si>
  <si>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</si>
  <si>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</si>
  <si>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</si>
  <si>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</si>
  <si>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</si>
  <si>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</si>
  <si>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</si>
  <si>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</si>
  <si>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</si>
  <si>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</si>
  <si>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</si>
  <si>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</si>
  <si>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</si>
  <si>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</si>
  <si>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</si>
  <si>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</si>
  <si>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</si>
  <si>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</si>
  <si>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</si>
  <si>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</si>
  <si>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</si>
  <si>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</si>
  <si>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</si>
  <si>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</si>
  <si>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</si>
  <si>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</si>
  <si>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</si>
  <si>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</si>
  <si>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</si>
  <si>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</si>
  <si>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</si>
  <si>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</si>
  <si>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</si>
  <si>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</si>
  <si>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</si>
  <si>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</si>
  <si>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</si>
  <si>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</si>
  <si>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</si>
  <si>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</si>
  <si>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</si>
  <si>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</si>
  <si>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</si>
  <si>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</si>
  <si>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</si>
  <si>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</si>
  <si>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</si>
  <si>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</si>
  <si>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</si>
  <si>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</si>
  <si>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</si>
  <si>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</si>
  <si>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</si>
  <si>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</si>
  <si>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</si>
  <si>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</si>
  <si>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</si>
  <si>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</si>
  <si>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</si>
  <si>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</si>
  <si>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</si>
  <si>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</si>
  <si>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</si>
  <si>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</si>
  <si>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</si>
  <si>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</si>
  <si>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</si>
  <si>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</si>
  <si>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</si>
  <si>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</si>
  <si>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</si>
  <si>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</si>
  <si>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</si>
  <si>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</si>
  <si>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</si>
  <si>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</si>
  <si>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</si>
  <si>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</si>
  <si>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</si>
  <si>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</si>
  <si>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</si>
  <si>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</si>
  <si>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</si>
  <si>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</si>
  <si>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</si>
  <si>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</si>
  <si>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</si>
  <si>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</si>
  <si>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</si>
  <si>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</si>
  <si>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</si>
  <si>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</si>
  <si>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</si>
  <si>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</si>
  <si>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</si>
  <si>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</si>
  <si>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</si>
  <si>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</si>
  <si>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</si>
  <si>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</si>
  <si>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</si>
  <si>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</si>
  <si>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</si>
  <si>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</si>
  <si>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</si>
  <si>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</si>
  <si>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</si>
  <si>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</si>
  <si>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</si>
  <si>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</si>
  <si>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</si>
  <si>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</si>
  <si>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</si>
  <si>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</si>
  <si>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</si>
  <si>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</si>
  <si>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</si>
  <si>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</si>
  <si>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</si>
  <si>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</si>
  <si>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</si>
  <si>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</si>
  <si>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</si>
  <si>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</si>
  <si>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</si>
  <si>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</si>
  <si>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</si>
  <si>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</si>
  <si>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</si>
  <si>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</si>
  <si>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</si>
  <si>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</si>
  <si>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</si>
  <si>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</si>
  <si>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</si>
  <si>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</si>
  <si>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</si>
  <si>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</si>
  <si>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</si>
  <si>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</si>
  <si>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</si>
  <si>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</si>
  <si>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</si>
  <si>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</si>
  <si>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</si>
  <si>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</si>
  <si>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</si>
  <si>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</si>
  <si>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</si>
  <si>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</si>
  <si>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</si>
  <si>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</si>
  <si>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</si>
  <si>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</si>
  <si>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</si>
  <si>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</si>
  <si>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</si>
  <si>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</si>
  <si>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</si>
  <si>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</si>
  <si>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</si>
  <si>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</si>
  <si>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</si>
  <si>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</si>
  <si>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</si>
  <si>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</si>
  <si>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</si>
  <si>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</si>
  <si>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</si>
  <si>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</si>
  <si>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</si>
  <si>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</si>
  <si>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</si>
  <si>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</si>
  <si>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</si>
  <si>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</si>
  <si>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</si>
  <si>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</si>
  <si>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</si>
  <si>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</si>
  <si>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</si>
  <si>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</si>
  <si>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</si>
  <si>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</si>
  <si>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</si>
  <si>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</si>
  <si>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</si>
  <si>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</si>
  <si>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</si>
  <si>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</si>
  <si>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</si>
  <si>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</si>
  <si>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</si>
  <si>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</si>
  <si>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</si>
  <si>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</si>
  <si>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</si>
  <si>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</si>
  <si>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</si>
  <si>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</si>
  <si>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</si>
  <si>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</si>
  <si>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</si>
  <si>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</si>
  <si>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</si>
  <si>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</si>
  <si>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</si>
  <si>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</si>
  <si>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</si>
  <si>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</si>
  <si>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</si>
  <si>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</si>
  <si>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</si>
  <si>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</si>
  <si>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</si>
  <si>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</si>
  <si>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</si>
  <si>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</si>
  <si>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</si>
  <si>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</si>
  <si>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</si>
  <si>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</si>
  <si>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</si>
  <si>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</si>
  <si>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</si>
  <si>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</si>
  <si>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</si>
  <si>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</si>
  <si>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</si>
  <si>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</si>
  <si>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</si>
  <si>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</si>
  <si>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</si>
  <si>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</si>
  <si>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</si>
  <si>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</si>
  <si>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</si>
  <si>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</si>
  <si>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</si>
  <si>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</si>
  <si>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</si>
  <si>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</si>
  <si>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</si>
  <si>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</si>
  <si>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</si>
  <si>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</si>
  <si>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</si>
  <si>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</si>
  <si>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</si>
  <si>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</si>
  <si>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</si>
  <si>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</si>
  <si>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</si>
  <si>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</si>
  <si>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</si>
  <si>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</si>
  <si>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</si>
  <si>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</si>
  <si>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</si>
  <si>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</si>
  <si>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</si>
  <si>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</si>
  <si>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</si>
  <si>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</si>
  <si>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</si>
  <si>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</si>
  <si>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</si>
  <si>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</si>
  <si>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</si>
  <si>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</si>
  <si>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</si>
  <si>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</si>
  <si>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</si>
  <si>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</si>
  <si>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</si>
  <si>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</si>
  <si>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</si>
  <si>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</si>
  <si>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</si>
  <si>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</si>
  <si>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</si>
  <si>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</si>
  <si>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</si>
  <si>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</si>
  <si>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</si>
  <si>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</si>
  <si>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</si>
  <si>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</si>
  <si>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</si>
  <si>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</si>
  <si>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</si>
  <si>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</si>
  <si>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</si>
  <si>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</si>
  <si>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</si>
  <si>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</si>
  <si>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</si>
  <si>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</si>
  <si>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</si>
  <si>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</si>
  <si>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</si>
  <si>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</si>
  <si>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</si>
  <si>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</si>
  <si>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</si>
  <si>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</si>
  <si>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</si>
  <si>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</si>
  <si>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</si>
  <si>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</si>
  <si>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</si>
  <si>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</si>
  <si>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</si>
  <si>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</si>
  <si>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</si>
  <si>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</si>
  <si>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</si>
  <si>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</si>
  <si>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</si>
  <si>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</si>
  <si>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</si>
  <si>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</si>
  <si>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</si>
  <si>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</si>
  <si>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</si>
  <si>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</si>
  <si>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</si>
  <si>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</si>
  <si>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</si>
  <si>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</si>
  <si>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</si>
  <si>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</si>
  <si>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</si>
  <si>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</si>
  <si>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</si>
  <si>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</si>
  <si>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</si>
  <si>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</si>
  <si>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</si>
  <si>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</si>
  <si>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</si>
  <si>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</si>
  <si>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</si>
  <si>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</si>
  <si>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</si>
  <si>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</si>
  <si>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</si>
  <si>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</si>
  <si>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</si>
  <si>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</si>
  <si>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</si>
  <si>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</si>
  <si>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</si>
  <si>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</si>
  <si>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</si>
  <si>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</si>
  <si>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</si>
  <si>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</si>
  <si>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</si>
  <si>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</si>
  <si>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</si>
  <si>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</si>
  <si>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</si>
  <si>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</si>
  <si>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</si>
  <si>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</si>
  <si>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</si>
  <si>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</si>
  <si>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</si>
  <si>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</si>
  <si>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</si>
  <si>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</si>
  <si>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</si>
  <si>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</si>
  <si>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</si>
  <si>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</si>
  <si>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</si>
  <si>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</si>
  <si>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</si>
  <si>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</si>
  <si>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</si>
  <si>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</si>
  <si>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</si>
  <si>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</si>
  <si>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</si>
  <si>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</si>
  <si>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</si>
  <si>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</si>
  <si>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</si>
  <si>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</si>
  <si>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</si>
  <si>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</si>
  <si>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</si>
  <si>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</si>
  <si>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</si>
  <si>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</si>
  <si>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</si>
  <si>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</si>
  <si>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</si>
  <si>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</si>
  <si>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</si>
  <si>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</si>
  <si>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</si>
  <si>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</si>
  <si>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</si>
  <si>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</si>
  <si>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</si>
  <si>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</si>
  <si>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</si>
  <si>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</si>
  <si>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</si>
  <si>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</si>
  <si>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</si>
  <si>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</si>
  <si>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</si>
  <si>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</si>
  <si>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</si>
  <si>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</si>
  <si>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</si>
  <si>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</si>
  <si>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</si>
  <si>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</si>
  <si>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</si>
  <si>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</si>
  <si>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</si>
  <si>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</si>
  <si>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</si>
  <si>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</si>
  <si>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</si>
  <si>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</si>
  <si>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</si>
  <si>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</si>
  <si>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</si>
  <si>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</si>
  <si>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</si>
  <si>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</si>
  <si>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</si>
  <si>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</si>
  <si>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</si>
  <si>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</si>
  <si>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</si>
  <si>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</si>
  <si>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</si>
  <si>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</si>
  <si>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</si>
  <si>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</si>
  <si>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</si>
  <si>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</si>
  <si>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</si>
  <si>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</si>
  <si>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</si>
  <si>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</si>
  <si>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</si>
  <si>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</si>
  <si>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</si>
  <si>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</si>
  <si>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</si>
  <si>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</si>
  <si>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</si>
  <si>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</si>
  <si>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</si>
  <si>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</si>
  <si>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</si>
  <si>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</si>
  <si>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</si>
  <si>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</si>
  <si>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</si>
  <si>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</si>
  <si>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</si>
  <si>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</si>
  <si>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</si>
  <si>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</si>
  <si>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</si>
  <si>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</si>
  <si>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</si>
  <si>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</si>
  <si>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</si>
  <si>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</si>
  <si>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</si>
  <si>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</si>
  <si>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</si>
  <si>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</si>
  <si>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</si>
  <si>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</si>
  <si>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</si>
  <si>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</si>
  <si>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</si>
  <si>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</si>
  <si>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</si>
  <si>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</si>
  <si>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</si>
  <si>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</si>
  <si>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</si>
  <si>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</si>
  <si>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</si>
  <si>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</si>
  <si>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</si>
  <si>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</si>
  <si>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</si>
  <si>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</si>
  <si>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</si>
  <si>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</si>
  <si>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</si>
  <si>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</si>
  <si>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</si>
  <si>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</si>
  <si>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</si>
  <si>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</si>
  <si>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</si>
  <si>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</si>
  <si>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</si>
  <si>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</si>
  <si>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</si>
  <si>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</si>
  <si>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</si>
  <si>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</si>
  <si>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</si>
  <si>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</si>
  <si>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</si>
  <si>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</si>
  <si>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</si>
  <si>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</si>
  <si>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</si>
  <si>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</si>
  <si>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</si>
  <si>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</si>
  <si>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</si>
  <si>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</si>
  <si>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</si>
  <si>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</si>
  <si>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</si>
  <si>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</si>
  <si>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</si>
  <si>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</si>
  <si>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</si>
  <si>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</si>
  <si>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</si>
  <si>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</si>
  <si>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</si>
  <si>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</si>
  <si>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</si>
  <si>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</si>
  <si>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</si>
  <si>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</si>
  <si>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</si>
  <si>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</si>
  <si>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</si>
  <si>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</si>
  <si>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</si>
  <si>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</si>
  <si>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</si>
  <si>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</si>
  <si>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</si>
  <si>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</si>
  <si>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</si>
  <si>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</si>
  <si>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</si>
  <si>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</si>
  <si>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</si>
  <si>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</si>
  <si>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</si>
  <si>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</si>
  <si>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</si>
  <si>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</si>
  <si>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</si>
  <si>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</si>
  <si>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</si>
  <si>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</si>
  <si>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</si>
  <si>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</si>
  <si>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</si>
  <si>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</si>
  <si>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</si>
  <si>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</si>
  <si>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</si>
  <si>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</si>
  <si>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</si>
  <si>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</si>
  <si>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</si>
  <si>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</si>
  <si>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</si>
  <si>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</si>
  <si>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</si>
  <si>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</si>
  <si>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</si>
  <si>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</si>
  <si>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</si>
  <si>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</si>
  <si>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</si>
  <si>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</si>
  <si>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</si>
  <si>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</si>
  <si>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</si>
  <si>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</si>
  <si>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</si>
  <si>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</si>
  <si>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</si>
  <si>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</si>
  <si>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</si>
  <si>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</si>
  <si>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</si>
  <si>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</si>
  <si>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</si>
  <si>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</si>
  <si>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</si>
  <si>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</si>
  <si>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</si>
  <si>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</si>
  <si>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</si>
  <si>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</si>
  <si>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</si>
  <si>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</si>
  <si>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</si>
  <si>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</si>
  <si>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</si>
  <si>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</si>
  <si>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</si>
  <si>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</si>
  <si>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</si>
  <si>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</si>
  <si>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</si>
  <si>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</si>
  <si>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</si>
  <si>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</si>
  <si>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</si>
  <si>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</si>
  <si>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</si>
  <si>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</si>
  <si>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</si>
  <si>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</si>
  <si>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</si>
  <si>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</si>
  <si>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</si>
  <si>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</si>
  <si>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</si>
  <si>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</si>
  <si>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</si>
  <si>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</si>
  <si>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</si>
  <si>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</si>
  <si>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</si>
  <si>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</si>
  <si>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</si>
  <si>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</si>
  <si>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</si>
  <si>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</si>
  <si>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</si>
  <si>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</si>
  <si>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</si>
  <si>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</si>
  <si>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</si>
  <si>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</si>
  <si>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</si>
  <si>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</si>
  <si>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</si>
  <si>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</si>
  <si>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</si>
  <si>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</si>
  <si>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</si>
  <si>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</si>
  <si>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</si>
  <si>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</si>
  <si>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</si>
  <si>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</si>
  <si>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</si>
  <si>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</si>
  <si>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</si>
  <si>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</si>
  <si>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</si>
  <si>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</si>
  <si>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</si>
  <si>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</si>
  <si>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</si>
  <si>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</si>
  <si>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</si>
  <si>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</si>
  <si>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</si>
  <si>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</si>
  <si>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</si>
  <si>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</si>
  <si>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</si>
  <si>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</si>
  <si>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</si>
  <si>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</si>
  <si>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</si>
  <si>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</si>
  <si>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</si>
  <si>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</si>
  <si>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</si>
  <si>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</si>
  <si>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</si>
  <si>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</si>
  <si>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</si>
  <si>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</si>
  <si>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</si>
  <si>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</si>
  <si>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</si>
  <si>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</si>
  <si>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</si>
  <si>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</si>
  <si>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</si>
  <si>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</si>
  <si>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</si>
  <si>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</si>
  <si>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</si>
  <si>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</si>
  <si>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</si>
  <si>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</si>
  <si>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</si>
  <si>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</si>
  <si>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</si>
  <si>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</si>
  <si>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</si>
  <si>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</si>
  <si>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</si>
  <si>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</si>
  <si>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</si>
  <si>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</si>
  <si>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</si>
  <si>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</si>
  <si>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</si>
  <si>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</si>
  <si>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</si>
  <si>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</si>
  <si>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</si>
  <si>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</si>
  <si>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</si>
  <si>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</si>
  <si>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</si>
  <si>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</si>
  <si>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</si>
  <si>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</si>
  <si>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</si>
  <si>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</si>
  <si>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</si>
  <si>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</si>
  <si>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</si>
  <si>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</si>
  <si>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</si>
  <si>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</si>
  <si>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</si>
  <si>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</si>
  <si>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</si>
  <si>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</si>
  <si>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</si>
  <si>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</si>
  <si>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</si>
  <si>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</si>
  <si>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</si>
  <si>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</si>
  <si>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</si>
  <si>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</si>
  <si>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</si>
  <si>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</si>
  <si>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</si>
  <si>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</si>
  <si>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</si>
  <si>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</si>
  <si>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</si>
  <si>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</si>
  <si>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</si>
  <si>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</si>
  <si>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</si>
  <si>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</si>
  <si>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</si>
  <si>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</si>
  <si>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</si>
  <si>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</si>
  <si>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</si>
  <si>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</si>
  <si>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</si>
  <si>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</si>
  <si>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</si>
  <si>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</si>
  <si>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</si>
  <si>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</si>
  <si>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</si>
  <si>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</si>
  <si>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</si>
  <si>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</si>
  <si>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</si>
  <si>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</si>
  <si>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</si>
  <si>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</si>
  <si>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</si>
  <si>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</si>
  <si>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</si>
  <si>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</si>
  <si>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</si>
  <si>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</si>
  <si>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</si>
  <si>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</si>
  <si>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</si>
  <si>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</si>
  <si>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</si>
  <si>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</si>
  <si>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</si>
  <si>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</si>
  <si>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</si>
  <si>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</si>
  <si>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</si>
  <si>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</si>
  <si>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</si>
  <si>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</si>
  <si>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</si>
  <si>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</si>
  <si>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</si>
  <si>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</si>
  <si>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</si>
  <si>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</si>
  <si>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</si>
  <si>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</si>
  <si>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</si>
  <si>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</si>
  <si>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</si>
  <si>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</si>
  <si>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</si>
  <si>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</si>
  <si>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</si>
  <si>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</si>
  <si>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</si>
  <si>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</si>
  <si>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</si>
  <si>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</si>
  <si>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</si>
  <si>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</si>
  <si>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</si>
  <si>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</si>
  <si>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</si>
  <si>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</si>
  <si>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</si>
  <si>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</si>
  <si>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</si>
  <si>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</si>
  <si>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</si>
  <si>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</si>
  <si>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</si>
  <si>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</si>
  <si>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</si>
  <si>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</si>
  <si>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</si>
  <si>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</si>
  <si>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</si>
  <si>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</si>
  <si>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</si>
  <si>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</si>
  <si>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</si>
  <si>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</si>
  <si>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</si>
  <si>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</si>
  <si>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</si>
  <si>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</si>
  <si>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</si>
  <si>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</si>
  <si>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</si>
  <si>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</si>
  <si>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</si>
  <si>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</si>
  <si>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</si>
  <si>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</si>
  <si>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</si>
  <si>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</si>
  <si>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</si>
  <si>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</si>
  <si>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</si>
  <si>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</si>
  <si>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</si>
  <si>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</si>
  <si>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</si>
  <si>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</si>
  <si>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</si>
  <si>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</si>
  <si>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</si>
  <si>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</si>
  <si>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</si>
  <si>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</si>
  <si>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</si>
  <si>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</si>
  <si>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</si>
  <si>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</si>
  <si>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</si>
  <si>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</si>
  <si>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</si>
  <si>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</si>
  <si>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</si>
  <si>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</si>
  <si>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</si>
  <si>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</si>
  <si>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</si>
  <si>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</si>
  <si>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</si>
  <si>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</si>
  <si>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</si>
  <si>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</si>
  <si>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</si>
  <si>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</si>
  <si>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</si>
  <si>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</si>
  <si>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</si>
  <si>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</si>
  <si>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</si>
  <si>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</si>
  <si>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</si>
  <si>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</si>
  <si>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</si>
  <si>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</si>
  <si>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</si>
  <si>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</si>
  <si>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</si>
  <si>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</si>
  <si>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</si>
  <si>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</si>
  <si>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</si>
  <si>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</si>
  <si>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</si>
  <si>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</si>
  <si>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</si>
  <si>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</si>
  <si>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</si>
  <si>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</si>
  <si>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</si>
  <si>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</si>
  <si>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</si>
  <si>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</si>
  <si>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</si>
  <si>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</si>
  <si>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</si>
  <si>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</si>
  <si>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</si>
  <si>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</si>
  <si>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</si>
  <si>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</si>
  <si>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</si>
  <si>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</si>
  <si>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</si>
  <si>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</si>
  <si>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</si>
  <si>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</si>
  <si>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</si>
  <si>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</si>
  <si>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</si>
  <si>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</si>
  <si>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</si>
  <si>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</si>
  <si>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</si>
  <si>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</si>
  <si>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</si>
  <si>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</si>
  <si>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</si>
  <si>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</si>
  <si>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</si>
  <si>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</si>
  <si>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</si>
  <si>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</si>
  <si>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</si>
  <si>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</si>
  <si>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</si>
  <si>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</si>
  <si>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</si>
  <si>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</si>
  <si>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</si>
  <si>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</si>
  <si>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</si>
  <si>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</si>
  <si>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</si>
  <si>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</si>
  <si>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</si>
  <si>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</si>
  <si>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</si>
  <si>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</si>
  <si>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</si>
  <si>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</si>
  <si>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</si>
  <si>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</si>
  <si>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</si>
  <si>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</si>
  <si>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</si>
  <si>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</si>
  <si>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</si>
  <si>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</si>
  <si>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</si>
  <si>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</si>
  <si>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</si>
  <si>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</si>
  <si>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</si>
  <si>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</si>
  <si>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</si>
  <si>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</si>
  <si>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</si>
  <si>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</si>
  <si>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</si>
  <si>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</si>
  <si>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</si>
  <si>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</si>
  <si>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</si>
  <si>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</si>
  <si>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</si>
  <si>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</si>
  <si>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</si>
  <si>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</si>
  <si>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</si>
  <si>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</si>
  <si>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</si>
  <si>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</si>
  <si>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</si>
  <si>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</si>
  <si>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</si>
  <si>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</si>
  <si>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</si>
  <si>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</si>
  <si>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</si>
  <si>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</si>
  <si>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</si>
  <si>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</si>
  <si>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</si>
  <si>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</si>
  <si>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</si>
  <si>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</si>
  <si>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</si>
  <si>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</si>
  <si>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</si>
  <si>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</si>
  <si>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</si>
  <si>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</si>
  <si>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</si>
  <si>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</si>
  <si>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</si>
  <si>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</si>
  <si>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</si>
  <si>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</si>
  <si>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</si>
  <si>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</si>
  <si>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</si>
  <si>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</si>
  <si>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</si>
  <si>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</si>
  <si>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</si>
  <si>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</si>
  <si>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</si>
  <si>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</si>
  <si>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</si>
  <si>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</si>
  <si>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</si>
  <si>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</si>
  <si>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</si>
  <si>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</si>
  <si>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</si>
  <si>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</si>
  <si>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</si>
  <si>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</si>
  <si>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</si>
  <si>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</si>
  <si>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</si>
  <si>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</si>
  <si>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</si>
  <si>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</si>
  <si>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</si>
  <si>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</si>
  <si>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</si>
  <si>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</si>
  <si>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</si>
  <si>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</si>
  <si>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</si>
  <si>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</si>
  <si>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</si>
  <si>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</si>
  <si>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</si>
  <si>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</si>
  <si>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</si>
  <si>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</si>
  <si>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</si>
  <si>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</si>
  <si>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</si>
  <si>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</si>
  <si>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</si>
  <si>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</si>
  <si>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</si>
  <si>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</si>
  <si>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</si>
  <si>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</si>
  <si>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</si>
  <si>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</si>
  <si>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</si>
  <si>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</si>
  <si>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</si>
  <si>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</si>
  <si>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</si>
  <si>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</si>
  <si>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</si>
  <si>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</si>
  <si>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</si>
  <si>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</si>
  <si>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</si>
  <si>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</si>
  <si>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</si>
  <si>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</si>
  <si>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</si>
  <si>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</si>
  <si>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</si>
  <si>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</si>
  <si>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</si>
  <si>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</si>
  <si>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</si>
  <si>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</si>
  <si>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</si>
  <si>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</si>
  <si>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</si>
  <si>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</si>
  <si>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</si>
  <si>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</si>
  <si>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</si>
  <si>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</si>
  <si>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</si>
  <si>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</si>
  <si>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</si>
  <si>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</si>
  <si>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</si>
  <si>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</si>
  <si>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</si>
  <si>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</si>
  <si>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</si>
  <si>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</si>
  <si>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</si>
  <si>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</si>
  <si>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</si>
  <si>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</si>
  <si>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</si>
  <si>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</si>
  <si>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</si>
  <si>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</si>
  <si>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</si>
  <si>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</si>
  <si>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</si>
  <si>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</si>
  <si>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</si>
  <si>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</si>
  <si>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</si>
  <si>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</si>
  <si>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</si>
  <si>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</si>
  <si>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</si>
  <si>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</si>
  <si>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</si>
  <si>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</si>
  <si>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</si>
  <si>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</si>
  <si>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</si>
  <si>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</si>
  <si>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</si>
  <si>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</si>
  <si>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</si>
  <si>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</si>
  <si>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</si>
  <si>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</si>
  <si>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</si>
  <si>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</si>
  <si>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</si>
  <si>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</si>
  <si>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</si>
  <si>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</si>
  <si>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</si>
  <si>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</si>
  <si>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</si>
  <si>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</si>
  <si>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</si>
  <si>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</si>
  <si>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</si>
  <si>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</si>
  <si>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</si>
  <si>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</si>
  <si>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</si>
  <si>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</si>
  <si>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</si>
  <si>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</si>
  <si>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</si>
  <si>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</si>
  <si>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</si>
  <si>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</si>
  <si>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</si>
  <si>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</si>
  <si>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</si>
  <si>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</si>
  <si>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</si>
  <si>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</si>
  <si>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</si>
  <si>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</si>
  <si>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</si>
  <si>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</si>
  <si>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</si>
  <si>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</si>
  <si>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</si>
  <si>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</si>
  <si>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</si>
  <si>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</si>
  <si>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</si>
  <si>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</si>
  <si>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</si>
  <si>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</si>
  <si>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</si>
  <si>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</si>
  <si>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</si>
  <si>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</si>
  <si>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</si>
  <si>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</si>
  <si>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</si>
  <si>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</si>
  <si>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</si>
  <si>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</si>
  <si>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</si>
  <si>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</si>
  <si>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</si>
  <si>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</si>
  <si>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</si>
  <si>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</si>
  <si>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</si>
  <si>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</si>
  <si>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</si>
  <si>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</si>
  <si>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</si>
  <si>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</si>
  <si>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</si>
  <si>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</si>
  <si>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</si>
  <si>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</si>
  <si>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</si>
  <si>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</si>
  <si>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</si>
  <si>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</si>
  <si>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</si>
  <si>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</si>
  <si>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</si>
  <si>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</si>
  <si>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</si>
  <si>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</si>
  <si>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</si>
  <si>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</si>
  <si>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</si>
  <si>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</si>
  <si>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</si>
  <si>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</si>
  <si>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</si>
  <si>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</si>
  <si>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</si>
  <si>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</si>
  <si>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</si>
  <si>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</si>
  <si>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</si>
  <si>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</si>
  <si>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</si>
  <si>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</si>
  <si>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</si>
  <si>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</si>
  <si>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</si>
  <si>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</si>
  <si>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</si>
  <si>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</si>
  <si>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</si>
  <si>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</si>
  <si>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</si>
  <si>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</si>
  <si>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</si>
  <si>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</si>
  <si>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</si>
  <si>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</si>
  <si>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</si>
  <si>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</si>
  <si>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</si>
  <si>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</si>
  <si>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</si>
  <si>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</si>
  <si>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</si>
  <si>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</si>
  <si>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</si>
  <si>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</si>
  <si>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</si>
  <si>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</si>
  <si>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</si>
  <si>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</si>
  <si>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</si>
  <si>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</si>
  <si>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</si>
  <si>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</si>
  <si>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</si>
  <si>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</si>
  <si>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</si>
  <si>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</si>
  <si>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</si>
  <si>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</si>
  <si>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</si>
  <si>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</si>
  <si>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</si>
  <si>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</si>
  <si>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</si>
  <si>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</si>
  <si>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</si>
  <si>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</si>
  <si>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</si>
  <si>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</si>
  <si>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</si>
  <si>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</si>
  <si>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</si>
  <si>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</si>
  <si>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</si>
  <si>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</si>
  <si>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</si>
  <si>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</si>
  <si>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</si>
  <si>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</si>
  <si>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</si>
  <si>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</si>
  <si>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</si>
  <si>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</si>
  <si>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</si>
  <si>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</si>
  <si>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</si>
  <si>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</si>
  <si>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</si>
  <si>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</si>
  <si>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</si>
  <si>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</si>
  <si>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</si>
  <si>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</si>
  <si>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</si>
  <si>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</si>
  <si>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</si>
  <si>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</si>
  <si>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</si>
  <si>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</si>
  <si>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</si>
  <si>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</si>
  <si>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</si>
  <si>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</si>
  <si>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</si>
  <si>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</si>
  <si>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</si>
  <si>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</si>
  <si>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</si>
  <si>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</si>
  <si>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</si>
  <si>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</si>
  <si>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</si>
  <si>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</si>
  <si>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</si>
  <si>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</si>
  <si>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</si>
  <si>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</si>
  <si>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</si>
  <si>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</si>
  <si>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</si>
  <si>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</si>
  <si>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</si>
  <si>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</si>
  <si>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</si>
  <si>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</si>
  <si>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</si>
  <si>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</si>
  <si>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</si>
  <si>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</si>
  <si>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</si>
  <si>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</si>
  <si>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</si>
  <si>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</si>
  <si>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</si>
  <si>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</si>
  <si>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</si>
  <si>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</si>
  <si>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</si>
  <si>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</si>
  <si>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</si>
  <si>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</si>
  <si>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</si>
  <si>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</si>
  <si>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</si>
  <si>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</si>
  <si>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</si>
  <si>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</si>
  <si>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</si>
  <si>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</si>
  <si>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</si>
  <si>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</si>
  <si>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</si>
  <si>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</si>
  <si>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</si>
  <si>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</si>
  <si>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</si>
  <si>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</si>
  <si>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</si>
  <si>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</si>
  <si>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</si>
  <si>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</si>
  <si>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</si>
  <si>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</si>
  <si>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</si>
  <si>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</si>
  <si>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</si>
  <si>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</si>
  <si>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</si>
  <si>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</si>
  <si>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</si>
  <si>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</si>
  <si>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</si>
  <si>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</si>
  <si>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</si>
  <si>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</si>
  <si>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</si>
  <si>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</si>
  <si>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</si>
  <si>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</si>
  <si>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</si>
  <si>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</si>
  <si>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</si>
  <si>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</si>
  <si>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</si>
  <si>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</si>
  <si>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</si>
  <si>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</si>
  <si>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</si>
  <si>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</si>
  <si>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</si>
  <si>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</si>
  <si>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</si>
  <si>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</si>
  <si>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</si>
  <si>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</si>
  <si>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</si>
  <si>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</si>
  <si>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</si>
  <si>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</si>
  <si>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</si>
  <si>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</si>
  <si>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</si>
  <si>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</si>
  <si>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</si>
  <si>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</si>
  <si>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</si>
  <si>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</si>
  <si>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</si>
  <si>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</si>
  <si>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</si>
  <si>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</si>
  <si>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</si>
  <si>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</si>
  <si>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</si>
  <si>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</si>
  <si>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</si>
  <si>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</si>
  <si>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</si>
  <si>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</si>
  <si>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</si>
  <si>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</si>
  <si>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</si>
  <si>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</si>
  <si>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</si>
  <si>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</si>
  <si>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</si>
  <si>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</si>
  <si>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</si>
  <si>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</si>
  <si>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</si>
  <si>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</si>
  <si>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</si>
  <si>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</si>
  <si>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</si>
  <si>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</si>
  <si>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</si>
  <si>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</si>
  <si>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</si>
  <si>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</si>
  <si>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</si>
  <si>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</si>
  <si>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</si>
  <si>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</si>
  <si>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</si>
  <si>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</si>
  <si>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</si>
  <si>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</si>
  <si>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</si>
  <si>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</si>
  <si>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</si>
  <si>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</si>
  <si>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</si>
  <si>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</si>
  <si>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</si>
  <si>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</si>
  <si>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</si>
  <si>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</si>
  <si>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</si>
  <si>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</si>
  <si>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</si>
  <si>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</si>
  <si>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</si>
  <si>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</si>
  <si>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</si>
  <si>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</si>
  <si>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</si>
  <si>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</si>
  <si>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</si>
  <si>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</si>
  <si>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</si>
  <si>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</si>
  <si>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</si>
  <si>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</si>
  <si>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</si>
  <si>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</si>
  <si>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</si>
  <si>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</si>
  <si>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</si>
  <si>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</si>
  <si>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</si>
  <si>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</si>
  <si>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</si>
  <si>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</si>
  <si>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</si>
  <si>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</si>
  <si>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</si>
  <si>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</si>
  <si>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</si>
  <si>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</si>
  <si>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</si>
  <si>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</si>
  <si>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</si>
  <si>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</si>
  <si>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</si>
  <si>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</si>
  <si>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</si>
  <si>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</si>
  <si>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</si>
  <si>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</si>
  <si>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</si>
  <si>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</si>
  <si>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</si>
  <si>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</si>
  <si>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</si>
  <si>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</si>
  <si>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</si>
  <si>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</si>
  <si>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</si>
  <si>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</si>
  <si>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</si>
  <si>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</si>
  <si>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</si>
  <si>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</si>
  <si>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</si>
  <si>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</si>
  <si>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</si>
  <si>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</si>
  <si>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</si>
  <si>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</si>
  <si>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</si>
  <si>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</si>
  <si>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</si>
  <si>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</si>
  <si>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</si>
  <si>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</si>
  <si>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</si>
  <si>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</si>
  <si>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</si>
  <si>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</si>
  <si>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</si>
  <si>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</si>
  <si>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</si>
  <si>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</si>
  <si>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</si>
  <si>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</si>
  <si>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</si>
  <si>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</si>
  <si>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</si>
  <si>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</si>
  <si>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</si>
  <si>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</si>
  <si>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</si>
  <si>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</si>
  <si>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</si>
  <si>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</si>
  <si>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</si>
  <si>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</si>
  <si>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</si>
  <si>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</si>
  <si>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</si>
  <si>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</si>
  <si>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</si>
  <si>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</si>
  <si>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</si>
  <si>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</si>
  <si>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</si>
  <si>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</si>
  <si>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</si>
  <si>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</si>
  <si>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</si>
  <si>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</si>
  <si>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</si>
  <si>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</si>
  <si>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</si>
  <si>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</si>
  <si>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</si>
  <si>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</si>
  <si>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</si>
  <si>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</si>
  <si>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</si>
  <si>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</si>
  <si>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</si>
  <si>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</si>
  <si>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</si>
  <si>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</si>
  <si>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</si>
  <si>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</si>
  <si>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</si>
  <si>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</si>
  <si>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</si>
  <si>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</si>
  <si>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</si>
  <si>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</si>
  <si>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</si>
  <si>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</si>
  <si>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</si>
  <si>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</si>
  <si>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</si>
  <si>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</si>
  <si>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</si>
  <si>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</si>
  <si>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</si>
  <si>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</si>
  <si>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</si>
  <si>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</si>
  <si>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</si>
  <si>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</si>
  <si>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</si>
  <si>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</si>
  <si>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</si>
  <si>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</si>
  <si>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</si>
  <si>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</si>
  <si>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</si>
  <si>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</si>
  <si>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</si>
  <si>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</si>
  <si>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</si>
  <si>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</si>
  <si>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</si>
  <si>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</si>
  <si>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</si>
  <si>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</si>
  <si>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</si>
  <si>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</si>
  <si>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</si>
  <si>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</si>
  <si>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</si>
  <si>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</si>
  <si>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</si>
  <si>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</si>
  <si>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</si>
  <si>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</si>
  <si>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</si>
  <si>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</si>
  <si>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</si>
  <si>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</si>
  <si>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</si>
  <si>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</si>
  <si>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</si>
  <si>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</si>
  <si>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</si>
  <si>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</si>
  <si>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</si>
  <si>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</si>
  <si>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</si>
  <si>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</si>
  <si>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</si>
  <si>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</si>
  <si>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</si>
  <si>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</si>
  <si>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</si>
  <si>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</si>
  <si>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</si>
  <si>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</si>
  <si>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</si>
  <si>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</si>
  <si>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</si>
  <si>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</si>
  <si>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</si>
  <si>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</si>
  <si>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</si>
  <si>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</si>
  <si>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</si>
  <si>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</si>
  <si>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</si>
  <si>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</si>
  <si>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</si>
  <si>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</si>
  <si>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</si>
  <si>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</si>
  <si>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</si>
  <si>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</si>
  <si>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</si>
  <si>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</si>
  <si>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</si>
  <si>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</si>
  <si>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</si>
  <si>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</si>
  <si>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</si>
  <si>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</si>
  <si>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</si>
  <si>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</si>
  <si>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</si>
  <si>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</si>
  <si>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</si>
  <si>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</si>
  <si>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</si>
  <si>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</si>
  <si>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</si>
  <si>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</si>
  <si>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</si>
  <si>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</si>
  <si>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</si>
  <si>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</si>
  <si>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</si>
  <si>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</si>
  <si>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</si>
  <si>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</si>
  <si>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</si>
  <si>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</si>
  <si>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</si>
  <si>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</si>
  <si>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</si>
  <si>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</si>
  <si>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</si>
  <si>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</si>
  <si>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</si>
  <si>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</si>
  <si>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</si>
  <si>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</si>
  <si>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</si>
  <si>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</si>
  <si>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</si>
  <si>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</si>
  <si>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</si>
  <si>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</si>
  <si>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</si>
  <si>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</si>
  <si>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</si>
  <si>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</si>
  <si>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</si>
  <si>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</si>
  <si>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</si>
  <si>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</si>
  <si>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</si>
  <si>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</si>
  <si>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</si>
  <si>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</si>
  <si>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</si>
  <si>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</si>
  <si>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</si>
  <si>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</si>
  <si>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</si>
  <si>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</si>
  <si>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</si>
  <si>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</si>
  <si>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</si>
  <si>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</si>
  <si>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</si>
  <si>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</si>
  <si>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</si>
  <si>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</si>
  <si>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</si>
  <si>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</si>
  <si>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</si>
  <si>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</si>
  <si>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</si>
  <si>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</si>
  <si>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</si>
  <si>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</si>
  <si>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</si>
  <si>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</si>
  <si>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</si>
  <si>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</si>
  <si>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</si>
  <si>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</si>
  <si>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</si>
  <si>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</si>
  <si>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</si>
  <si>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</si>
  <si>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</si>
  <si>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</si>
  <si>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</si>
  <si>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</si>
  <si>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</si>
  <si>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</si>
  <si>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</si>
  <si>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</si>
  <si>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</si>
  <si>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</si>
  <si>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</si>
  <si>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</si>
  <si>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</si>
  <si>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</si>
  <si>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</si>
  <si>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</si>
  <si>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</si>
  <si>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</si>
  <si>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</si>
  <si>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</si>
  <si>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</si>
  <si>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</si>
  <si>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</si>
  <si>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</si>
  <si>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</si>
  <si>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</si>
  <si>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</si>
  <si>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</si>
  <si>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</si>
  <si>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</si>
  <si>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</si>
  <si>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</si>
  <si>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</si>
  <si>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</si>
  <si>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</si>
  <si>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</si>
  <si>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</si>
  <si>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</si>
  <si>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</si>
  <si>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</si>
  <si>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</si>
  <si>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</si>
  <si>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</si>
  <si>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</si>
  <si>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</si>
  <si>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</si>
  <si>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</si>
  <si>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</si>
  <si>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</si>
  <si>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</si>
  <si>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</si>
  <si>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</si>
  <si>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</si>
  <si>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</si>
  <si>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</si>
  <si>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</si>
  <si>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</si>
  <si>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</si>
  <si>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</si>
  <si>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</si>
  <si>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</si>
  <si>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</si>
  <si>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</si>
  <si>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</si>
  <si>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</si>
  <si>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</si>
  <si>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</si>
  <si>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</si>
  <si>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</si>
  <si>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</si>
  <si>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</si>
  <si>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</si>
  <si>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</si>
  <si>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</si>
  <si>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</si>
  <si>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</si>
  <si>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</si>
  <si>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</si>
  <si>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</si>
  <si>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</si>
  <si>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</si>
  <si>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</si>
  <si>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</si>
  <si>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</si>
  <si>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</si>
  <si>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</si>
  <si>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</si>
  <si>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</si>
  <si>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</si>
  <si>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</si>
  <si>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</si>
  <si>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</si>
  <si>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</si>
  <si>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</si>
  <si>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</si>
  <si>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</si>
  <si>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</si>
  <si>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</si>
  <si>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</si>
  <si>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</si>
  <si>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</si>
  <si>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</si>
  <si>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</si>
  <si>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</si>
  <si>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</si>
  <si>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</si>
  <si>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</si>
  <si>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</si>
  <si>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</si>
  <si>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</si>
  <si>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</si>
  <si>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</si>
  <si>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</si>
  <si>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</si>
  <si>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</si>
  <si>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</si>
  <si>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</si>
  <si>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</si>
  <si>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</si>
  <si>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</si>
  <si>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</si>
  <si>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</si>
  <si>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</si>
  <si>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</si>
  <si>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</si>
  <si>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</si>
  <si>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</si>
  <si>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</si>
  <si>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</si>
  <si>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</si>
  <si>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</si>
  <si>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</si>
  <si>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</si>
  <si>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</si>
  <si>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</si>
  <si>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</si>
  <si>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</si>
  <si>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</si>
  <si>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</si>
  <si>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</si>
  <si>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</si>
  <si>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</si>
  <si>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</si>
  <si>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</si>
  <si>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</si>
  <si>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</si>
  <si>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</si>
  <si>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</si>
  <si>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</si>
  <si>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</si>
  <si>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</si>
  <si>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</si>
  <si>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</si>
  <si>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</si>
  <si>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</si>
  <si>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</si>
  <si>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</si>
  <si>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</si>
  <si>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</si>
  <si>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</si>
  <si>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</si>
  <si>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</si>
  <si>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</si>
  <si>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</si>
  <si>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</si>
  <si>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</si>
  <si>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</si>
  <si>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</si>
  <si>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</si>
  <si>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</si>
  <si>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</si>
  <si>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</si>
  <si>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</si>
  <si>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</si>
  <si>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</si>
  <si>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</si>
  <si>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</si>
  <si>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</si>
  <si>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</si>
  <si>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</si>
  <si>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</si>
  <si>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</si>
  <si>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</si>
  <si>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</si>
  <si>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</si>
  <si>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</si>
  <si>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</si>
  <si>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</si>
  <si>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</si>
  <si>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</si>
  <si>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</si>
  <si>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</si>
  <si>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</si>
  <si>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</si>
  <si>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</si>
  <si>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</si>
  <si>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</si>
  <si>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</si>
  <si>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</si>
  <si>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</si>
  <si>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</si>
  <si>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</si>
  <si>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</si>
  <si>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</si>
  <si>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</si>
  <si>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</si>
  <si>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</si>
  <si>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</si>
  <si>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</si>
  <si>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</si>
  <si>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</si>
  <si>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</si>
  <si>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</si>
  <si>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</si>
  <si>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</si>
  <si>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</si>
  <si>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</si>
  <si>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</si>
  <si>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</si>
  <si>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</si>
  <si>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</si>
  <si>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</si>
  <si>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</si>
  <si>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</si>
  <si>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</si>
  <si>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</si>
  <si>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</si>
  <si>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</si>
  <si>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</si>
  <si>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</si>
  <si>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</si>
  <si>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</si>
  <si>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</si>
  <si>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</si>
  <si>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</si>
  <si>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</si>
  <si>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</si>
  <si>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</si>
  <si>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</si>
  <si>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</si>
  <si>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</si>
  <si>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</si>
  <si>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</si>
  <si>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</si>
  <si>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</si>
  <si>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</si>
  <si>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</si>
  <si>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</si>
  <si>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</si>
  <si>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</si>
  <si>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</si>
  <si>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</si>
  <si>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</si>
  <si>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</si>
  <si>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</si>
  <si>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</si>
  <si>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</si>
  <si>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</si>
  <si>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</si>
  <si>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</si>
  <si>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</si>
  <si>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</si>
  <si>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</si>
  <si>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</si>
  <si>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</si>
  <si>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</si>
  <si>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</si>
  <si>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</si>
  <si>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</si>
  <si>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</si>
  <si>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</si>
  <si>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</si>
  <si>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</si>
  <si>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</si>
  <si>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</si>
  <si>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</si>
  <si>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</si>
  <si>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</si>
  <si>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</si>
  <si>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</si>
  <si>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</si>
  <si>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</si>
  <si>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</si>
  <si>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</si>
  <si>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</si>
  <si>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</si>
  <si>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</si>
  <si>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</si>
  <si>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</si>
  <si>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</si>
  <si>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</si>
  <si>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</si>
  <si>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</si>
  <si>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</si>
  <si>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</si>
  <si>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</si>
  <si>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</si>
  <si>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</si>
  <si>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</si>
  <si>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</si>
  <si>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</si>
  <si>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</si>
  <si>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</si>
  <si>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</si>
  <si>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</si>
  <si>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</si>
  <si>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</si>
  <si>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</si>
  <si>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</si>
  <si>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</si>
  <si>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</si>
  <si>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</si>
  <si>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</si>
  <si>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</si>
  <si>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</si>
  <si>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</si>
  <si>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</si>
  <si>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</si>
  <si>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</si>
  <si>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</si>
  <si>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</si>
  <si>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</si>
  <si>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</si>
  <si>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</si>
  <si>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</si>
  <si>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</si>
  <si>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</si>
  <si>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</si>
  <si>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</si>
  <si>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</si>
  <si>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</si>
  <si>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</si>
  <si>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</si>
  <si>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</si>
  <si>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</si>
  <si>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</si>
  <si>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</si>
  <si>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</si>
  <si>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</si>
  <si>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</si>
  <si>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</si>
  <si>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</si>
  <si>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</si>
  <si>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</si>
  <si>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</si>
  <si>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</si>
  <si>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</si>
  <si>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</si>
  <si>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</si>
  <si>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</si>
  <si>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</si>
  <si>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</si>
  <si>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</si>
  <si>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</si>
  <si>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</si>
  <si>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</si>
  <si>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</si>
  <si>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</si>
  <si>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</si>
  <si>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</si>
  <si>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</si>
  <si>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</si>
  <si>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</si>
  <si>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</si>
  <si>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</si>
  <si>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</si>
  <si>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</si>
  <si>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</si>
  <si>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</si>
  <si>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</si>
  <si>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</si>
  <si>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</si>
  <si>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</si>
  <si>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</si>
  <si>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</si>
  <si>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</si>
  <si>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</si>
  <si>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</si>
  <si>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</si>
  <si>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</si>
  <si>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</si>
  <si>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</si>
  <si>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</si>
  <si>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</si>
  <si>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</si>
  <si>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</si>
  <si>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</si>
  <si>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</si>
  <si>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</si>
  <si>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</si>
  <si>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</si>
  <si>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</si>
  <si>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</si>
  <si>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</si>
  <si>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</si>
  <si>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</si>
  <si>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</si>
  <si>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</si>
  <si>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</si>
  <si>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</si>
  <si>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</si>
  <si>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</si>
  <si>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</si>
  <si>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</si>
  <si>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</si>
  <si>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</si>
  <si>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</si>
  <si>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</si>
  <si>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</si>
  <si>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</si>
  <si>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</si>
  <si>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</si>
  <si>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</si>
  <si>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</si>
  <si>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</si>
  <si>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</si>
  <si>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</si>
  <si>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</si>
  <si>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</si>
  <si>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</si>
  <si>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</si>
  <si>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</si>
  <si>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</si>
  <si>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</si>
  <si>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</si>
  <si>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</si>
  <si>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</si>
  <si>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</si>
  <si>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</si>
  <si>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</si>
  <si>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</si>
  <si>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</si>
  <si>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</si>
  <si>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</si>
  <si>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</si>
  <si>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</si>
  <si>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</si>
  <si>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</si>
  <si>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</si>
  <si>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</si>
  <si>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</si>
  <si>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</si>
  <si>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</si>
  <si>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</si>
  <si>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</si>
  <si>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</si>
  <si>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</si>
  <si>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</si>
  <si>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</si>
  <si>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</si>
  <si>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</si>
  <si>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</si>
  <si>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</si>
  <si>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</si>
  <si>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</si>
  <si>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</si>
  <si>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</si>
  <si>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</si>
  <si>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</si>
  <si>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</si>
  <si>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</si>
  <si>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</si>
  <si>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</si>
  <si>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</si>
  <si>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</si>
  <si>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</si>
  <si>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</si>
  <si>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</si>
  <si>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</si>
  <si>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</si>
  <si>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</si>
  <si>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</si>
  <si>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</si>
  <si>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</si>
  <si>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</si>
  <si>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</si>
  <si>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</si>
  <si>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</si>
  <si>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</si>
  <si>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</si>
  <si>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</si>
  <si>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</si>
  <si>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</si>
  <si>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</si>
  <si>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</si>
  <si>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</si>
  <si>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</si>
  <si>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</si>
  <si>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</si>
  <si>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</si>
  <si>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</si>
  <si>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</si>
  <si>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</si>
  <si>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</si>
  <si>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</si>
  <si>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</si>
  <si>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</si>
  <si>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</si>
  <si>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</si>
  <si>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</si>
  <si>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</si>
  <si>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</si>
  <si>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</si>
  <si>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</si>
  <si>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</si>
  <si>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</si>
  <si>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</si>
  <si>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</si>
  <si>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</si>
  <si>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</si>
  <si>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</si>
  <si>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</si>
  <si>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</si>
  <si>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</si>
  <si>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</si>
  <si>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</si>
  <si>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</si>
  <si>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</si>
  <si>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</si>
  <si>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</si>
  <si>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</si>
  <si>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</si>
  <si>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</si>
  <si>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</si>
  <si>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</si>
  <si>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</si>
  <si>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</si>
  <si>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</si>
  <si>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</si>
  <si>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</si>
  <si>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</si>
  <si>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</si>
  <si>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</si>
  <si>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</si>
  <si>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</si>
  <si>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</si>
  <si>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</si>
  <si>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</si>
  <si>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</si>
  <si>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</si>
  <si>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</si>
  <si>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</si>
  <si>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</si>
  <si>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</si>
  <si>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</si>
  <si>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</si>
  <si>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</si>
  <si>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</si>
  <si>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</si>
  <si>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</si>
  <si>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</si>
  <si>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</si>
  <si>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</si>
  <si>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</si>
  <si>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</si>
  <si>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</si>
  <si>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</si>
  <si>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</si>
  <si>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</si>
  <si>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</si>
  <si>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</si>
  <si>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</si>
  <si>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</si>
  <si>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</si>
  <si>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</si>
  <si>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</si>
  <si>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</si>
  <si>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</si>
  <si>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</si>
  <si>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</si>
  <si>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</si>
  <si>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</si>
  <si>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</si>
  <si>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</si>
  <si>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</si>
  <si>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</si>
  <si>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</si>
  <si>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</si>
  <si>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</si>
  <si>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</si>
  <si>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</si>
  <si>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</si>
  <si>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</si>
  <si>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</si>
  <si>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</si>
  <si>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</si>
  <si>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</si>
  <si>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</si>
  <si>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</si>
  <si>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</si>
  <si>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</si>
  <si>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</si>
  <si>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</si>
  <si>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</si>
  <si>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</si>
  <si>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</si>
  <si>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</si>
  <si>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</si>
  <si>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</si>
  <si>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</si>
  <si>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</si>
  <si>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</si>
  <si>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</si>
  <si>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</si>
  <si>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</si>
  <si>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</si>
  <si>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</si>
  <si>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</si>
  <si>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</si>
  <si>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</si>
  <si>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</si>
  <si>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</si>
  <si>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</si>
  <si>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</si>
  <si>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</si>
  <si>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</si>
  <si>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</si>
  <si>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</si>
  <si>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</si>
  <si>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</si>
  <si>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</si>
  <si>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</si>
  <si>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</si>
  <si>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</si>
  <si>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</si>
  <si>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</si>
  <si>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</si>
  <si>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</si>
  <si>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</si>
  <si>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</si>
  <si>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</si>
  <si>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</si>
  <si>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</si>
  <si>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</si>
  <si>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</si>
  <si>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</si>
  <si>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</si>
  <si>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</si>
  <si>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</si>
  <si>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</si>
  <si>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</si>
  <si>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</si>
  <si>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</si>
  <si>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</si>
  <si>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</si>
  <si>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</si>
  <si>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</si>
  <si>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</si>
  <si>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</si>
  <si>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</si>
  <si>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</si>
  <si>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</si>
  <si>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</si>
  <si>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</si>
  <si>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</si>
  <si>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</si>
  <si>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</si>
  <si>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</si>
  <si>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</si>
  <si>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</si>
  <si>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</si>
  <si>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</si>
  <si>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</si>
  <si>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</si>
  <si>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</si>
  <si>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</si>
  <si>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</si>
  <si>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</si>
  <si>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</si>
  <si>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</si>
  <si>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</si>
  <si>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</si>
  <si>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</si>
  <si>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</si>
  <si>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</si>
  <si>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</si>
  <si>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</si>
  <si>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</si>
  <si>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</si>
  <si>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</si>
  <si>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</si>
  <si>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</si>
  <si>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</si>
  <si>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</si>
  <si>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</si>
  <si>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</si>
  <si>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</si>
  <si>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</si>
  <si>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</si>
  <si>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</si>
  <si>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</si>
  <si>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</si>
  <si>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</si>
  <si>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</si>
  <si>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</si>
  <si>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</si>
  <si>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</si>
  <si>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</si>
  <si>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</si>
  <si>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</si>
  <si>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</si>
  <si>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</si>
  <si>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</si>
  <si>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</si>
  <si>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</si>
  <si>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</si>
  <si>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</si>
  <si>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</si>
  <si>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</si>
  <si>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</si>
  <si>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</si>
  <si>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</si>
  <si>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</si>
  <si>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</si>
  <si>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</si>
  <si>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</si>
  <si>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</si>
  <si>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</si>
  <si>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</si>
  <si>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</si>
  <si>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</si>
  <si>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</si>
  <si>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</si>
  <si>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</si>
  <si>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</si>
  <si>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</si>
  <si>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</si>
  <si>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</si>
  <si>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</si>
  <si>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</si>
  <si>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</si>
  <si>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</si>
  <si>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</si>
  <si>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</si>
  <si>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</si>
  <si>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</si>
  <si>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</si>
  <si>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</si>
  <si>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</si>
  <si>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</si>
  <si>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</si>
  <si>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</si>
  <si>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</si>
  <si>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</si>
  <si>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</si>
  <si>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</si>
  <si>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</si>
  <si>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</si>
  <si>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</si>
  <si>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</si>
  <si>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</si>
  <si>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</si>
  <si>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</si>
  <si>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</si>
  <si>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</si>
  <si>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</si>
  <si>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</si>
  <si>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</si>
  <si>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</si>
  <si>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</si>
  <si>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</si>
  <si>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</si>
  <si>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</si>
  <si>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</si>
  <si>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</si>
  <si>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</si>
  <si>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</si>
  <si>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</si>
  <si>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</si>
  <si>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</si>
  <si>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</si>
  <si>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</si>
  <si>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</si>
  <si>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</si>
  <si>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</si>
  <si>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</si>
  <si>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</si>
  <si>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</si>
  <si>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</si>
  <si>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</si>
  <si>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</si>
  <si>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</si>
  <si>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</si>
  <si>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</si>
  <si>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</si>
  <si>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</si>
  <si>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</si>
  <si>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</si>
  <si>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</si>
  <si>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</si>
  <si>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</si>
  <si>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</si>
  <si>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</si>
  <si>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</si>
  <si>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</si>
  <si>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</si>
  <si>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</si>
  <si>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</si>
  <si>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</si>
  <si>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</si>
  <si>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</si>
  <si>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</si>
  <si>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</si>
  <si>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</si>
  <si>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</si>
  <si>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</si>
  <si>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</si>
  <si>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</si>
  <si>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</si>
  <si>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</si>
  <si>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</si>
  <si>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</si>
  <si>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</si>
  <si>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</si>
  <si>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</si>
  <si>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</si>
  <si>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</si>
  <si>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</si>
  <si>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</si>
  <si>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</si>
  <si>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</si>
  <si>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</si>
  <si>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</si>
  <si>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</si>
  <si>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</si>
  <si>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</si>
  <si>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</si>
  <si>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</si>
  <si>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</si>
  <si>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</si>
  <si>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</si>
  <si>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</si>
  <si>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</si>
  <si>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</si>
  <si>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</si>
  <si>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</si>
  <si>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</si>
  <si>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</si>
  <si>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</si>
  <si>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</si>
  <si>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</si>
  <si>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</si>
  <si>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</si>
  <si>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</si>
  <si>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</si>
  <si>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</si>
  <si>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</si>
  <si>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</si>
  <si>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</si>
  <si>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</si>
  <si>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</si>
  <si>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</si>
  <si>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</si>
  <si>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</si>
  <si>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</si>
  <si>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</si>
  <si>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</si>
  <si>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</si>
  <si>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</si>
  <si>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</si>
  <si>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</si>
  <si>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</si>
  <si>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</si>
  <si>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</si>
  <si>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</si>
  <si>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</si>
  <si>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</si>
  <si>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</si>
  <si>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</si>
  <si>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</si>
  <si>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</si>
  <si>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</si>
  <si>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</si>
  <si>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</si>
  <si>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</si>
  <si>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</si>
  <si>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</si>
  <si>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</si>
  <si>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</si>
  <si>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</si>
  <si>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</si>
  <si>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</si>
  <si>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</si>
  <si>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</si>
  <si>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</si>
  <si>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</si>
  <si>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</si>
  <si>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</si>
  <si>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</si>
  <si>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</si>
  <si>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</si>
  <si>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</si>
  <si>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</si>
  <si>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</si>
  <si>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</si>
  <si>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</si>
  <si>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</si>
  <si>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</si>
  <si>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</si>
  <si>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</si>
  <si>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</si>
  <si>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</si>
  <si>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</si>
  <si>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</si>
  <si>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</si>
  <si>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</si>
  <si>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</si>
  <si>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</si>
  <si>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</si>
  <si>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</si>
  <si>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</si>
  <si>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</si>
  <si>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</si>
  <si>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</si>
  <si>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</si>
  <si>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</si>
  <si>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</si>
  <si>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</si>
  <si>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</si>
  <si>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</si>
  <si>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</si>
  <si>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</si>
  <si>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</si>
  <si>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</si>
  <si>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</si>
  <si>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</si>
  <si>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</si>
  <si>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</si>
  <si>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</si>
  <si>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</si>
  <si>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</si>
  <si>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</si>
  <si>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</si>
  <si>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</si>
  <si>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</si>
  <si>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</si>
  <si>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</si>
  <si>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</si>
  <si>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</si>
  <si>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</si>
  <si>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</si>
  <si>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</si>
  <si>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</si>
  <si>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</si>
  <si>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</si>
  <si>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</si>
  <si>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</si>
  <si>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</si>
  <si>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</si>
  <si>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</si>
  <si>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</si>
  <si>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</si>
  <si>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</si>
  <si>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</si>
  <si>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</si>
  <si>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</si>
  <si>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</si>
  <si>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</si>
  <si>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</si>
  <si>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</si>
  <si>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</si>
  <si>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</si>
  <si>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</si>
  <si>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</si>
  <si>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</si>
  <si>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</si>
  <si>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</si>
  <si>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</si>
  <si>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</si>
  <si>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</si>
  <si>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</si>
  <si>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</si>
  <si>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</si>
  <si>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</si>
  <si>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</si>
  <si>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</si>
  <si>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</si>
  <si>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</si>
  <si>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</si>
  <si>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</si>
  <si>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</si>
  <si>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</si>
  <si>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</si>
  <si>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</si>
  <si>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</si>
  <si>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</si>
  <si>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</si>
  <si>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</si>
  <si>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</si>
  <si>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</si>
  <si>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</si>
  <si>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</si>
  <si>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</si>
  <si>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</si>
  <si>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</si>
  <si>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</si>
  <si>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</si>
  <si>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</si>
  <si>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</si>
  <si>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</si>
  <si>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</si>
  <si>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</si>
  <si>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</si>
  <si>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</si>
  <si>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</si>
  <si>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</si>
  <si>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</si>
  <si>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</si>
  <si>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</si>
  <si>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</si>
  <si>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</si>
  <si>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</si>
  <si>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</si>
  <si>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</si>
  <si>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</si>
  <si>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</si>
  <si>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</si>
  <si>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</si>
  <si>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</si>
  <si>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</si>
  <si>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</si>
  <si>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</si>
  <si>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</si>
  <si>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</si>
  <si>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</si>
  <si>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</si>
  <si>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</si>
  <si>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</si>
  <si>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</si>
  <si>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</si>
  <si>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</si>
  <si>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</si>
  <si>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</si>
  <si>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</si>
  <si>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</si>
  <si>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</si>
  <si>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</si>
  <si>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</si>
  <si>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</si>
  <si>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</si>
  <si>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</si>
  <si>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</si>
  <si>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</si>
  <si>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</si>
  <si>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</si>
  <si>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</si>
  <si>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</si>
  <si>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</si>
  <si>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</si>
  <si>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</si>
  <si>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</si>
  <si>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</si>
  <si>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</si>
  <si>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</si>
  <si>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</si>
  <si>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</si>
  <si>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</si>
  <si>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</si>
  <si>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</si>
  <si>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</si>
  <si>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</si>
  <si>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</si>
  <si>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</si>
  <si>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</si>
  <si>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</si>
  <si>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</si>
  <si>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</si>
  <si>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</si>
  <si>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</si>
  <si>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</si>
  <si>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</si>
  <si>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</si>
  <si>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</si>
  <si>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</si>
  <si>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</si>
  <si>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</si>
  <si>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</si>
  <si>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</si>
  <si>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</si>
  <si>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</si>
  <si>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</si>
  <si>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</si>
  <si>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</si>
  <si>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</si>
  <si>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</si>
  <si>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</si>
  <si>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</si>
  <si>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</si>
  <si>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</si>
  <si>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</si>
  <si>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</si>
  <si>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</si>
  <si>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</si>
  <si>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</si>
  <si>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</si>
  <si>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</si>
  <si>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</si>
  <si>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</si>
  <si>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</si>
  <si>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</si>
  <si>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</si>
  <si>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</si>
  <si>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</si>
  <si>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</si>
  <si>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</si>
  <si>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</si>
  <si>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</si>
  <si>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</si>
  <si>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</si>
  <si>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</si>
  <si>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</si>
  <si>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</si>
  <si>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</si>
  <si>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</si>
  <si>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</si>
  <si>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</si>
  <si>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</si>
  <si>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</si>
  <si>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</si>
  <si>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</si>
  <si>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</si>
  <si>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</si>
  <si>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</si>
  <si>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</si>
  <si>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</si>
  <si>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</si>
  <si>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</si>
  <si>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</si>
  <si>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</si>
  <si>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</si>
  <si>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</si>
  <si>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</si>
  <si>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</si>
  <si>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</si>
  <si>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</si>
  <si>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</si>
  <si>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</si>
  <si>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</si>
  <si>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</si>
  <si>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</si>
  <si>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</si>
  <si>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</si>
  <si>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</si>
  <si>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</si>
  <si>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</si>
  <si>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</si>
  <si>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</si>
  <si>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</si>
  <si>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</si>
  <si>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</si>
  <si>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</si>
  <si>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</si>
  <si>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</si>
  <si>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</si>
  <si>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</si>
  <si>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</si>
  <si>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</si>
  <si>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</si>
  <si>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</si>
  <si>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</si>
  <si>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</si>
  <si>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</si>
  <si>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</si>
  <si>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</si>
  <si>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</si>
  <si>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</si>
  <si>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</si>
  <si>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</si>
  <si>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</si>
  <si>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</si>
  <si>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</si>
  <si>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</si>
  <si>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</si>
  <si>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</si>
  <si>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</si>
  <si>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</si>
  <si>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</si>
  <si>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</si>
  <si>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</si>
  <si>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</si>
  <si>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</si>
  <si>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</si>
  <si>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</si>
  <si>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</si>
  <si>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</si>
  <si>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</si>
  <si>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</si>
  <si>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</si>
  <si>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</si>
  <si>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</si>
  <si>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</si>
  <si>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</si>
  <si>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</si>
  <si>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</si>
  <si>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</si>
  <si>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</si>
  <si>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</si>
  <si>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</si>
  <si>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</si>
  <si>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</si>
  <si>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</si>
  <si>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</si>
  <si>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</si>
  <si>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</si>
  <si>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</si>
  <si>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</si>
  <si>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</si>
  <si>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</si>
  <si>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</si>
  <si>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</si>
  <si>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</si>
  <si>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</si>
  <si>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</si>
  <si>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</si>
  <si>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</si>
  <si>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</si>
  <si>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</si>
  <si>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</si>
  <si>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</si>
  <si>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</si>
  <si>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</si>
  <si>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</si>
  <si>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</si>
  <si>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</si>
  <si>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</si>
  <si>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</si>
  <si>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</si>
  <si>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</si>
  <si>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</si>
  <si>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</si>
  <si>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</si>
  <si>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</si>
  <si>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</si>
  <si>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</si>
  <si>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</si>
  <si>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</si>
  <si>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</si>
  <si>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</si>
  <si>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</si>
  <si>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</si>
  <si>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</si>
  <si>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</si>
  <si>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</si>
  <si>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</si>
  <si>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</si>
  <si>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</si>
  <si>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</si>
  <si>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</si>
  <si>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</si>
  <si>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</si>
  <si>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</si>
  <si>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</si>
  <si>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</si>
  <si>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</si>
  <si>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</si>
  <si>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</si>
  <si>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</si>
  <si>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</si>
  <si>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</si>
  <si>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</si>
  <si>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</si>
  <si>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</si>
  <si>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</si>
  <si>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</si>
  <si>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</si>
  <si>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</si>
  <si>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</si>
  <si>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</si>
  <si>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</si>
  <si>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</si>
  <si>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</si>
  <si>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</si>
  <si>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</si>
  <si>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</si>
  <si>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</si>
  <si>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</si>
  <si>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</si>
  <si>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</si>
  <si>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</si>
  <si>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</si>
  <si>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</si>
  <si>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</si>
  <si>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</si>
  <si>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</si>
  <si>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</si>
  <si>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</si>
  <si>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</si>
  <si>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</si>
  <si>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</si>
  <si>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</si>
  <si>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</si>
  <si>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</si>
  <si>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</si>
  <si>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</si>
  <si>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</si>
  <si>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</si>
  <si>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</si>
  <si>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</si>
  <si>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</si>
  <si>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</si>
  <si>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</si>
  <si>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</si>
  <si>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</si>
  <si>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</si>
  <si>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</si>
  <si>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</si>
  <si>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</si>
  <si>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</si>
  <si>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</si>
  <si>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</si>
  <si>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</si>
  <si>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</si>
  <si>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</si>
  <si>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</si>
  <si>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</si>
  <si>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</si>
  <si>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</si>
  <si>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</si>
  <si>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</si>
  <si>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</si>
  <si>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</si>
  <si>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</si>
  <si>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</si>
  <si>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</si>
  <si>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</si>
  <si>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</si>
  <si>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</si>
  <si>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</si>
  <si>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</si>
  <si>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</si>
  <si>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</si>
  <si>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</si>
  <si>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</si>
  <si>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</si>
  <si>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</si>
  <si>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</si>
  <si>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</si>
  <si>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</si>
  <si>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</si>
  <si>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</si>
  <si>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</si>
  <si>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</si>
  <si>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</si>
  <si>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</si>
  <si>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</si>
  <si>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</si>
  <si>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</si>
  <si>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</si>
  <si>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</si>
  <si>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</si>
  <si>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</si>
  <si>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</si>
  <si>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</si>
  <si>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</si>
  <si>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</si>
  <si>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</si>
  <si>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</si>
  <si>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</si>
  <si>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</si>
  <si>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</si>
  <si>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</si>
  <si>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</si>
  <si>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</si>
  <si>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</si>
  <si>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</si>
  <si>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</si>
  <si>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</si>
  <si>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</si>
  <si>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</si>
  <si>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</si>
  <si>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</si>
  <si>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</si>
  <si>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</si>
  <si>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</si>
  <si>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</si>
  <si>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</si>
  <si>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</si>
  <si>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</si>
  <si>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</si>
  <si>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</si>
  <si>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</si>
  <si>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</si>
  <si>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</si>
  <si>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</si>
  <si>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</si>
  <si>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</si>
  <si>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</si>
  <si>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</si>
  <si>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</si>
  <si>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</si>
  <si>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</si>
  <si>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</si>
  <si>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</si>
  <si>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</si>
  <si>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</si>
  <si>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</si>
  <si>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</si>
  <si>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</si>
  <si>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</si>
  <si>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</si>
  <si>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</si>
  <si>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</si>
  <si>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</si>
  <si>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</si>
  <si>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</si>
  <si>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</si>
  <si>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</si>
  <si>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</si>
  <si>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</si>
  <si>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</si>
  <si>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</si>
  <si>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</si>
  <si>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</si>
  <si>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</si>
  <si>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</si>
  <si>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</si>
  <si>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</si>
  <si>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</si>
  <si>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</si>
  <si>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</si>
  <si>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</si>
  <si>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</si>
  <si>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</si>
  <si>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</si>
  <si>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</si>
  <si>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</si>
  <si>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</si>
  <si>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</si>
  <si>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</si>
  <si>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</si>
  <si>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</si>
  <si>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</si>
  <si>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</si>
  <si>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</si>
  <si>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</si>
  <si>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</si>
  <si>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</si>
  <si>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</si>
  <si>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</si>
  <si>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</si>
  <si>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</si>
  <si>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</si>
  <si>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</si>
  <si>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</si>
  <si>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</si>
  <si>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</si>
  <si>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</si>
  <si>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</si>
  <si>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</si>
  <si>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</si>
  <si>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</si>
  <si>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</si>
  <si>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</si>
  <si>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</si>
  <si>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</si>
  <si>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</si>
  <si>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</si>
  <si>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</si>
  <si>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</si>
  <si>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</si>
  <si>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</si>
  <si>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</si>
  <si>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</si>
  <si>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</si>
  <si>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</si>
  <si>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</si>
  <si>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</si>
  <si>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</si>
  <si>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</si>
  <si>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</si>
  <si>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</si>
  <si>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</si>
  <si>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</si>
  <si>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</si>
  <si>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</si>
  <si>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</si>
  <si>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</si>
  <si>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</si>
  <si>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</si>
  <si>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</si>
  <si>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</si>
  <si>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</si>
  <si>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</si>
  <si>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</si>
  <si>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</si>
  <si>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</si>
  <si>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</si>
  <si>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</si>
  <si>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</si>
  <si>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</si>
  <si>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</si>
  <si>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</si>
  <si>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</si>
  <si>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</si>
  <si>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</si>
  <si>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</si>
  <si>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</si>
  <si>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</si>
  <si>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</si>
  <si>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</si>
  <si>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</si>
  <si>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</si>
  <si>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</si>
  <si>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</si>
  <si>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</si>
  <si>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</si>
  <si>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</si>
  <si>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</si>
  <si>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</si>
  <si>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</si>
  <si>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</si>
  <si>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</si>
  <si>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</si>
  <si>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</si>
  <si>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</si>
  <si>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</si>
  <si>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</si>
  <si>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</si>
  <si>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</si>
  <si>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</si>
  <si>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</si>
  <si>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</si>
  <si>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</si>
  <si>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</si>
  <si>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</si>
  <si>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</si>
  <si>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</si>
  <si>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</si>
  <si>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</si>
  <si>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</si>
  <si>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</si>
  <si>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</si>
  <si>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</si>
  <si>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</si>
  <si>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</si>
  <si>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</si>
  <si>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</si>
  <si>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</si>
  <si>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</si>
  <si>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</si>
  <si>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</si>
  <si>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</si>
  <si>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</si>
  <si>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</si>
  <si>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</si>
  <si>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</si>
  <si>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</si>
  <si>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</si>
  <si>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</si>
  <si>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</si>
  <si>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</si>
  <si>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</si>
  <si>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</si>
  <si>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</si>
  <si>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</si>
  <si>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</si>
  <si>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</si>
  <si>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</si>
  <si>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</si>
  <si>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</si>
  <si>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</si>
  <si>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</si>
  <si>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</si>
  <si>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</si>
  <si>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</si>
  <si>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</si>
  <si>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</si>
  <si>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</si>
  <si>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</si>
  <si>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</si>
  <si>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</si>
  <si>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</si>
  <si>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</si>
  <si>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</si>
  <si>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</si>
  <si>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</si>
  <si>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</si>
  <si>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</si>
  <si>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</si>
  <si>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</si>
  <si>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</si>
  <si>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</si>
  <si>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</si>
  <si>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</si>
  <si>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</si>
  <si>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</si>
  <si>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</si>
  <si>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</si>
  <si>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</si>
  <si>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</si>
  <si>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</si>
  <si>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</si>
  <si>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</si>
  <si>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</si>
  <si>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</si>
  <si>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</si>
  <si>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</si>
  <si>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</si>
  <si>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</si>
  <si>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</si>
  <si>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</si>
  <si>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</si>
  <si>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</si>
  <si>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</si>
  <si>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</si>
  <si>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</si>
  <si>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</si>
  <si>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</si>
  <si>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</si>
  <si>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</si>
  <si>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</si>
  <si>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</si>
  <si>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</si>
  <si>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</si>
  <si>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</si>
  <si>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</si>
  <si>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</si>
  <si>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</si>
  <si>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</si>
  <si>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</si>
  <si>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</si>
  <si>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</si>
  <si>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</si>
  <si>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</si>
  <si>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</si>
  <si>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</si>
  <si>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</si>
  <si>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</si>
  <si>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</si>
  <si>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</si>
  <si>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</si>
  <si>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</si>
  <si>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</si>
  <si>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</si>
  <si>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</si>
  <si>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</si>
  <si>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</si>
  <si>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</si>
  <si>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</si>
  <si>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</si>
  <si>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</si>
  <si>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</si>
  <si>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</si>
  <si>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</si>
  <si>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</si>
  <si>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</si>
  <si>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</si>
  <si>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</si>
  <si>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</si>
  <si>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</si>
  <si>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</si>
  <si>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</si>
  <si>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</si>
  <si>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</si>
  <si>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</si>
  <si>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</si>
  <si>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</si>
  <si>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</si>
  <si>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</si>
  <si>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</si>
  <si>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</si>
  <si>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</si>
  <si>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</si>
  <si>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</si>
  <si>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</si>
  <si>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</si>
  <si>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</si>
  <si>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</si>
  <si>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</si>
  <si>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</si>
  <si>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</si>
  <si>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</si>
  <si>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</si>
  <si>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</si>
  <si>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</si>
  <si>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</si>
  <si>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</si>
  <si>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</si>
  <si>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</si>
  <si>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</si>
  <si>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</si>
  <si>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</si>
  <si>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</si>
  <si>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</si>
  <si>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</si>
  <si>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</si>
  <si>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</si>
  <si>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</si>
  <si>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</si>
  <si>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</si>
  <si>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</si>
  <si>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</si>
  <si>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</si>
  <si>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</si>
  <si>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</si>
  <si>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</si>
  <si>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</si>
  <si>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</si>
  <si>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</si>
  <si>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</si>
  <si>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</si>
  <si>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</si>
  <si>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</si>
  <si>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</si>
  <si>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</si>
  <si>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</si>
  <si>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</si>
  <si>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</si>
  <si>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</si>
  <si>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</si>
  <si>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</si>
  <si>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</si>
  <si>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</si>
  <si>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</si>
  <si>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</si>
  <si>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</si>
  <si>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</si>
  <si>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</si>
  <si>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</si>
  <si>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</si>
  <si>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</si>
  <si>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</si>
  <si>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</si>
  <si>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</si>
  <si>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</si>
  <si>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</si>
  <si>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</si>
  <si>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</si>
  <si>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</si>
  <si>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</si>
  <si>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</si>
  <si>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</si>
  <si>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</si>
  <si>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</si>
  <si>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</si>
  <si>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</si>
  <si>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</si>
  <si>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</si>
  <si>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</si>
  <si>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</si>
  <si>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</si>
  <si>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</si>
  <si>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</si>
  <si>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</si>
  <si>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</si>
  <si>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</si>
  <si>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</si>
  <si>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</si>
  <si>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</si>
  <si>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</si>
  <si>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</si>
  <si>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</si>
  <si>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</si>
  <si>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</si>
  <si>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</si>
  <si>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</si>
  <si>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</si>
  <si>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</si>
  <si>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</si>
  <si>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</si>
  <si>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</si>
  <si>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</si>
  <si>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</si>
  <si>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</si>
  <si>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</si>
  <si>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</si>
  <si>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</si>
  <si>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</si>
  <si>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</si>
  <si>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</si>
  <si>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</si>
  <si>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</si>
  <si>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</si>
  <si>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</si>
  <si>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</si>
  <si>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</si>
  <si>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</si>
  <si>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</si>
  <si>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</si>
  <si>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</si>
  <si>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</si>
  <si>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</si>
  <si>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</si>
  <si>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</si>
  <si>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</si>
  <si>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</si>
  <si>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</si>
  <si>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</si>
  <si>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</si>
  <si>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</si>
  <si>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</si>
  <si>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</si>
  <si>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</si>
  <si>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</si>
  <si>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</si>
  <si>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</si>
  <si>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</si>
  <si>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</si>
  <si>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</si>
  <si>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</si>
  <si>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</si>
  <si>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</si>
  <si>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</si>
  <si>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</si>
  <si>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</si>
  <si>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</si>
  <si>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</si>
  <si>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</si>
  <si>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</si>
  <si>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</si>
  <si>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</si>
  <si>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</si>
  <si>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</si>
  <si>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</si>
  <si>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</si>
  <si>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</si>
  <si>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</si>
  <si>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</si>
  <si>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</si>
  <si>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</si>
  <si>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</si>
  <si>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</si>
  <si>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</si>
  <si>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</si>
  <si>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</si>
  <si>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</si>
  <si>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</si>
  <si>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</si>
  <si>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</si>
  <si>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</si>
  <si>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</si>
  <si>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</si>
  <si>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</si>
  <si>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</si>
  <si>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</si>
  <si>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</si>
  <si>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</si>
  <si>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</si>
  <si>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</si>
  <si>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</si>
  <si>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</si>
  <si>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</si>
  <si>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</si>
  <si>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</si>
  <si>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</si>
  <si>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</si>
  <si>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</si>
  <si>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</si>
  <si>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</si>
  <si>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</si>
  <si>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</si>
  <si>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</si>
  <si>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</si>
  <si>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</si>
  <si>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</si>
  <si>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</si>
  <si>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</si>
  <si>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</si>
  <si>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</si>
  <si>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</si>
  <si>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</si>
  <si>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</si>
  <si>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</si>
  <si>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</si>
  <si>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</si>
  <si>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</si>
  <si>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</si>
  <si>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</si>
  <si>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</si>
  <si>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</si>
  <si>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</si>
  <si>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</si>
  <si>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</si>
  <si>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</si>
  <si>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</si>
  <si>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</si>
  <si>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</si>
  <si>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</si>
  <si>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</si>
  <si>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</si>
  <si>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</si>
  <si>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</si>
  <si>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</si>
  <si>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</si>
  <si>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</si>
  <si>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</si>
  <si>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</si>
  <si>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</si>
  <si>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</si>
  <si>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</si>
  <si>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</si>
  <si>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</si>
  <si>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</si>
  <si>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</si>
  <si>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</si>
  <si>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</si>
  <si>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</si>
  <si>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</si>
  <si>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</si>
  <si>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</si>
  <si>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</si>
  <si>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</si>
  <si>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</si>
  <si>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</si>
  <si>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</si>
  <si>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</si>
  <si>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</si>
  <si>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</si>
  <si>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</si>
  <si>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</si>
  <si>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</si>
  <si>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</si>
  <si>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</si>
  <si>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</si>
  <si>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</si>
  <si>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</si>
  <si>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</si>
  <si>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</si>
  <si>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</si>
  <si>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</si>
  <si>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</si>
  <si>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</si>
  <si>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</si>
  <si>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</si>
  <si>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</si>
  <si>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</si>
  <si>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</si>
  <si>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</si>
  <si>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</si>
  <si>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</si>
  <si>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</si>
  <si>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</si>
  <si>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</si>
  <si>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</si>
  <si>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</si>
  <si>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</si>
  <si>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</si>
  <si>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</si>
  <si>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</si>
  <si>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</si>
  <si>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</si>
  <si>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</si>
  <si>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</si>
  <si>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</si>
  <si>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</si>
  <si>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</si>
  <si>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</si>
  <si>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</si>
  <si>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</si>
  <si>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</si>
  <si>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</si>
  <si>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</si>
  <si>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</si>
  <si>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</si>
  <si>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</si>
  <si>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</si>
  <si>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</si>
  <si>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</si>
  <si>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</si>
  <si>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</si>
  <si>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</si>
  <si>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</si>
  <si>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</si>
  <si>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</si>
  <si>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</si>
  <si>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</si>
  <si>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</si>
  <si>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</si>
  <si>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</si>
  <si>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</si>
  <si>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</si>
  <si>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</si>
  <si>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</si>
  <si>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</si>
  <si>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</si>
  <si>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</si>
  <si>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</si>
  <si>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</si>
  <si>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</si>
  <si>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</si>
  <si>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</si>
  <si>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</si>
  <si>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</si>
  <si>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</si>
  <si>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</si>
  <si>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</si>
  <si>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</si>
  <si>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</si>
  <si>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</si>
  <si>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</si>
  <si>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</si>
  <si>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</si>
  <si>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</si>
  <si>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</si>
  <si>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</si>
  <si>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</si>
  <si>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</si>
  <si>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</si>
  <si>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</si>
  <si>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</si>
  <si>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</si>
  <si>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</si>
  <si>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</si>
  <si>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</si>
  <si>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</si>
  <si>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</si>
  <si>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</si>
  <si>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</si>
  <si>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</si>
  <si>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</si>
  <si>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</si>
  <si>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</si>
  <si>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</si>
  <si>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</si>
  <si>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</si>
  <si>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</si>
  <si>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</si>
  <si>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</si>
  <si>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</si>
  <si>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</si>
  <si>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</si>
  <si>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</si>
  <si>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</si>
  <si>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</si>
  <si>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</si>
  <si>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</si>
  <si>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</si>
  <si>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</si>
  <si>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</si>
  <si>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</si>
  <si>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</si>
  <si>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</si>
  <si>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</si>
  <si>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</si>
  <si>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</si>
  <si>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</si>
  <si>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</si>
  <si>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</si>
  <si>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</si>
  <si>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</si>
  <si>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</si>
  <si>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</si>
  <si>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</si>
  <si>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</si>
  <si>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</si>
  <si>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</si>
  <si>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</si>
  <si>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</si>
  <si>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</si>
  <si>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</si>
  <si>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</si>
  <si>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</si>
  <si>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</si>
  <si>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</si>
  <si>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</si>
  <si>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</si>
  <si>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</si>
  <si>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</si>
  <si>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</si>
  <si>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</si>
  <si>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</si>
  <si>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</si>
  <si>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</si>
  <si>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</si>
  <si>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</si>
  <si>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</si>
  <si>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</si>
  <si>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</si>
  <si>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</si>
  <si>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</si>
  <si>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</si>
  <si>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</si>
  <si>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</si>
  <si>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</si>
  <si>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</si>
  <si>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</si>
  <si>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</si>
  <si>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</si>
  <si>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</si>
  <si>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</si>
  <si>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</si>
  <si>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</si>
  <si>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</si>
  <si>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</si>
  <si>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</si>
  <si>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</si>
  <si>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</si>
  <si>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</si>
  <si>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</si>
  <si>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</si>
  <si>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</si>
  <si>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</si>
  <si>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</si>
  <si>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</si>
  <si>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</si>
  <si>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</si>
  <si>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</si>
  <si>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</si>
  <si>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</si>
  <si>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</si>
  <si>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</si>
  <si>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</si>
  <si>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</si>
  <si>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</si>
  <si>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</si>
  <si>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</si>
  <si>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</si>
  <si>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</si>
  <si>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</si>
  <si>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</si>
  <si>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</si>
  <si>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</si>
  <si>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</si>
  <si>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</si>
  <si>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</si>
  <si>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</si>
  <si>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</si>
  <si>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</si>
  <si>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</si>
  <si>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</si>
  <si>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</si>
  <si>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</si>
  <si>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</si>
  <si>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</si>
  <si>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</si>
  <si>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</si>
  <si>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</si>
  <si>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</si>
  <si>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</si>
  <si>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</si>
  <si>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</si>
  <si>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</si>
  <si>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</si>
  <si>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</si>
  <si>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</si>
  <si>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</si>
  <si>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</si>
  <si>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</si>
  <si>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</si>
  <si>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</si>
  <si>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</si>
  <si>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</si>
  <si>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</si>
  <si>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</si>
  <si>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</si>
  <si>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</si>
  <si>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</si>
  <si>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</si>
  <si>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</si>
  <si>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</si>
  <si>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</si>
  <si>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</si>
  <si>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</si>
  <si>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</si>
  <si>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</si>
  <si>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</si>
  <si>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</si>
  <si>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</si>
  <si>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</si>
  <si>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</si>
  <si>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</si>
  <si>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</si>
  <si>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</si>
  <si>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</si>
  <si>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</si>
  <si>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</si>
  <si>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</si>
  <si>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</si>
  <si>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</si>
  <si>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</si>
  <si>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</si>
  <si>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</si>
  <si>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</si>
  <si>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</si>
  <si>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</si>
  <si>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</si>
  <si>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</si>
  <si>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</si>
  <si>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</si>
  <si>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</si>
  <si>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</si>
  <si>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</si>
  <si>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</si>
  <si>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</si>
  <si>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</si>
  <si>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</si>
  <si>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</si>
  <si>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</si>
  <si>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</si>
  <si>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</si>
  <si>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</si>
  <si>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</si>
  <si>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</si>
  <si>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</si>
  <si>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</si>
  <si>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</si>
  <si>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</si>
  <si>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</si>
  <si>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</si>
  <si>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</si>
  <si>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</si>
  <si>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</si>
  <si>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</si>
  <si>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</si>
  <si>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</si>
  <si>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</si>
  <si>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</si>
  <si>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</si>
  <si>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</si>
  <si>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</si>
  <si>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</si>
  <si>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</si>
  <si>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</si>
  <si>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</si>
  <si>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</si>
  <si>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</si>
  <si>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</si>
  <si>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</si>
  <si>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</si>
  <si>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</si>
  <si>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</si>
  <si>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</si>
  <si>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</si>
  <si>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</si>
  <si>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</si>
  <si>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</si>
  <si>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</si>
  <si>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</si>
  <si>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</si>
  <si>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</si>
  <si>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</si>
  <si>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</si>
  <si>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</si>
  <si>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</si>
  <si>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</si>
  <si>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</si>
  <si>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</si>
  <si>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</si>
  <si>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</si>
  <si>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</si>
  <si>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</si>
  <si>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</si>
  <si>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</si>
  <si>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</si>
  <si>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</si>
  <si>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</si>
  <si>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</si>
  <si>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</si>
  <si>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</si>
  <si>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</si>
  <si>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</si>
  <si>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</si>
  <si>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</si>
  <si>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</si>
  <si>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</si>
  <si>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</si>
  <si>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</si>
  <si>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</si>
  <si>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</si>
  <si>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</si>
  <si>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</si>
  <si>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</si>
  <si>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</si>
  <si>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</si>
  <si>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</si>
  <si>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</si>
  <si>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</si>
  <si>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</si>
  <si>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</si>
  <si>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</si>
  <si>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</si>
  <si>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</si>
  <si>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</si>
  <si>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</si>
  <si>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</si>
  <si>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</si>
  <si>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</si>
  <si>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</si>
  <si>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</si>
  <si>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</si>
  <si>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</si>
  <si>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</si>
  <si>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</si>
  <si>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</si>
  <si>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</si>
  <si>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</si>
  <si>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</si>
  <si>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</si>
  <si>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</si>
  <si>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</si>
  <si>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</si>
  <si>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</si>
  <si>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</si>
  <si>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</si>
  <si>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</si>
  <si>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</si>
  <si>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</si>
  <si>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</si>
  <si>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</si>
  <si>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</si>
  <si>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</si>
  <si>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</si>
  <si>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</si>
  <si>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</si>
  <si>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</si>
  <si>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</si>
  <si>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</si>
  <si>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</si>
  <si>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</si>
  <si>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</si>
  <si>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</si>
  <si>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</si>
  <si>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</si>
  <si>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</si>
  <si>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</si>
  <si>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</si>
  <si>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</si>
  <si>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</si>
  <si>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</si>
  <si>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</si>
  <si>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</si>
  <si>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</si>
  <si>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</si>
  <si>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</si>
  <si>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</si>
  <si>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</si>
  <si>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</si>
  <si>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</si>
  <si>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</si>
  <si>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</si>
  <si>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</si>
  <si>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</si>
  <si>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</si>
  <si>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</si>
  <si>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</si>
  <si>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</si>
  <si>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</si>
  <si>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</si>
  <si>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</si>
  <si>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</si>
  <si>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</si>
  <si>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</si>
  <si>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</si>
  <si>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</si>
  <si>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</si>
  <si>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</si>
  <si>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</si>
  <si>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</si>
  <si>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</si>
  <si>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</si>
  <si>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</si>
  <si>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</si>
  <si>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</si>
  <si>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</si>
  <si>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</si>
  <si>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</si>
  <si>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</si>
  <si>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</si>
  <si>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</si>
  <si>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</si>
  <si>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</si>
  <si>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</si>
  <si>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</si>
  <si>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</si>
  <si>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</si>
  <si>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</si>
  <si>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</si>
  <si>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</si>
  <si>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</si>
  <si>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</si>
  <si>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</si>
  <si>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</si>
  <si>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</si>
  <si>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</si>
  <si>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</si>
  <si>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</si>
  <si>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</si>
  <si>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</si>
  <si>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</si>
  <si>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</si>
  <si>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</si>
  <si>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</si>
  <si>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</si>
  <si>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</si>
  <si>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</si>
  <si>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</si>
  <si>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</si>
  <si>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</si>
  <si>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</si>
  <si>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</si>
  <si>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</si>
  <si>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</si>
  <si>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</si>
  <si>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</si>
  <si>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</si>
  <si>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</si>
  <si>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</si>
  <si>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</si>
  <si>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</si>
  <si>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</si>
  <si>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</si>
  <si>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</si>
  <si>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</si>
  <si>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</si>
  <si>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</si>
  <si>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</si>
  <si>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</si>
  <si>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</si>
  <si>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</si>
  <si>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</si>
  <si>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</si>
  <si>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</si>
  <si>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</si>
  <si>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</si>
  <si>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</si>
  <si>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</si>
  <si>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</si>
  <si>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</si>
  <si>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</si>
  <si>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</si>
  <si>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</si>
  <si>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</si>
  <si>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</si>
  <si>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</si>
  <si>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</si>
  <si>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</si>
  <si>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</si>
  <si>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</si>
  <si>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</si>
  <si>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</si>
  <si>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</si>
  <si>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</si>
  <si>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</si>
  <si>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</si>
  <si>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</si>
  <si>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</si>
  <si>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</si>
  <si>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</si>
  <si>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</si>
  <si>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</si>
  <si>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</si>
  <si>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</si>
  <si>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</si>
  <si>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</si>
  <si>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</si>
  <si>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</si>
  <si>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</si>
  <si>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</si>
  <si>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</si>
  <si>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</si>
  <si>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</si>
  <si>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</si>
  <si>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</si>
  <si>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</si>
  <si>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</si>
  <si>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</si>
  <si>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</si>
  <si>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</si>
  <si>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</si>
  <si>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</si>
  <si>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</si>
  <si>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</si>
  <si>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</si>
  <si>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</si>
  <si>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</si>
  <si>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</si>
  <si>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</si>
  <si>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</si>
  <si>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</si>
  <si>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</si>
  <si>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</si>
  <si>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</si>
  <si>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</si>
  <si>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</si>
  <si>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</si>
  <si>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</si>
  <si>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</si>
  <si>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</si>
  <si>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</si>
  <si>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</si>
  <si>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</si>
  <si>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</si>
  <si>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</si>
  <si>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</si>
  <si>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</si>
  <si>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</si>
  <si>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</si>
  <si>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</si>
  <si>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</si>
  <si>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</si>
  <si>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</si>
  <si>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</si>
  <si>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</si>
  <si>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</si>
  <si>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</si>
  <si>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</si>
  <si>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</si>
  <si>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</si>
  <si>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</si>
  <si>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</si>
  <si>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</si>
  <si>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</si>
  <si>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</si>
  <si>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</si>
  <si>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</si>
  <si>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</si>
  <si>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</si>
  <si>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</si>
  <si>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</si>
  <si>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</si>
  <si>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</si>
  <si>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</si>
  <si>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</si>
  <si>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</si>
  <si>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</si>
  <si>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</si>
  <si>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</si>
  <si>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</si>
  <si>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</si>
  <si>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</si>
  <si>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</si>
  <si>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</si>
  <si>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</si>
  <si>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</si>
  <si>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</si>
  <si>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</si>
  <si>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</si>
  <si>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</si>
  <si>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</si>
  <si>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</si>
  <si>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</si>
  <si>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</si>
  <si>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</si>
  <si>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</si>
  <si>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</si>
  <si>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</si>
  <si>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</si>
  <si>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</si>
  <si>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</si>
  <si>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</si>
  <si>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</si>
  <si>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</si>
  <si>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</si>
  <si>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</si>
  <si>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</si>
  <si>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</si>
  <si>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</si>
  <si>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</si>
  <si>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</si>
  <si>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</si>
  <si>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</si>
  <si>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</si>
  <si>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</si>
  <si>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</si>
  <si>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</si>
  <si>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</si>
  <si>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</si>
  <si>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</si>
  <si>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</si>
  <si>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</si>
  <si>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</si>
  <si>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</si>
  <si>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</si>
  <si>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</si>
  <si>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</si>
  <si>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</si>
  <si>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</si>
  <si>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</si>
  <si>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</si>
  <si>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</si>
  <si>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</si>
  <si>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</si>
  <si>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</si>
  <si>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</si>
  <si>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</si>
  <si>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</si>
  <si>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</si>
  <si>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</si>
  <si>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</si>
  <si>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</si>
  <si>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</si>
  <si>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</si>
  <si>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</si>
  <si>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</si>
  <si>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</si>
  <si>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</si>
  <si>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</si>
  <si>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</si>
  <si>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</si>
  <si>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</si>
  <si>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</si>
  <si>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</si>
  <si>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</si>
  <si>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</si>
  <si>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</si>
  <si>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</si>
  <si>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</si>
  <si>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</si>
  <si>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</si>
  <si>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</si>
  <si>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</si>
  <si>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</si>
  <si>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</si>
  <si>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</si>
  <si>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</si>
  <si>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</si>
  <si>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</si>
  <si>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</si>
  <si>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</si>
  <si>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</si>
  <si>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</si>
  <si>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</si>
  <si>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</si>
  <si>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</si>
  <si>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</si>
  <si>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</si>
  <si>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</si>
  <si>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</si>
  <si>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</si>
  <si>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</si>
  <si>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</si>
  <si>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</si>
  <si>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</si>
  <si>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</si>
  <si>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</si>
  <si>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</si>
  <si>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</si>
  <si>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</si>
  <si>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</si>
  <si>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</si>
  <si>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</si>
  <si>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</si>
  <si>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</si>
  <si>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</si>
  <si>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</si>
  <si>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</si>
  <si>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</si>
  <si>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</si>
  <si>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</si>
  <si>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</si>
  <si>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</si>
  <si>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</si>
  <si>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</si>
  <si>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</si>
  <si>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</si>
  <si>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</si>
  <si>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</si>
  <si>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</si>
  <si>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</si>
  <si>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</si>
  <si>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</si>
  <si>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</si>
  <si>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</si>
  <si>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</si>
  <si>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</si>
  <si>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</si>
  <si>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</si>
  <si>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</si>
  <si>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</si>
  <si>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</si>
  <si>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</si>
  <si>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</si>
  <si>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</si>
  <si>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</si>
  <si>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</si>
  <si>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</si>
  <si>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</si>
  <si>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</si>
  <si>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</si>
  <si>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</si>
  <si>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</si>
  <si>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</si>
  <si>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</si>
  <si>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</si>
  <si>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</si>
  <si>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</si>
  <si>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</si>
  <si>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</si>
  <si>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</si>
  <si>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</si>
  <si>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</si>
  <si>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</si>
  <si>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</si>
  <si>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</si>
  <si>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</si>
  <si>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</si>
  <si>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</si>
  <si>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</si>
  <si>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</si>
  <si>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</si>
  <si>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</si>
  <si>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</si>
  <si>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</si>
  <si>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</si>
  <si>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</si>
  <si>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</si>
  <si>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</si>
  <si>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</si>
  <si>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</si>
  <si>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</si>
  <si>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</si>
  <si>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</si>
  <si>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</si>
  <si>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</si>
  <si>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</si>
  <si>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</si>
  <si>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</si>
  <si>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</si>
  <si>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</si>
  <si>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</si>
  <si>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</si>
  <si>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</si>
  <si>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</si>
  <si>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</si>
  <si>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</si>
  <si>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</si>
  <si>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</si>
  <si>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</si>
  <si>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</si>
  <si>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</si>
  <si>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</si>
  <si>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</si>
  <si>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</si>
  <si>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</si>
  <si>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</si>
  <si>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</si>
  <si>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</si>
  <si>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</si>
  <si>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</si>
  <si>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</si>
  <si>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</si>
  <si>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</si>
  <si>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</si>
  <si>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</si>
  <si>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</si>
  <si>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</si>
  <si>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</si>
  <si>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</si>
  <si>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</si>
  <si>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</si>
  <si>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</si>
  <si>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</si>
  <si>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</si>
  <si>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</si>
  <si>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</si>
  <si>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</si>
  <si>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</si>
  <si>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</si>
  <si>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</si>
  <si>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</si>
  <si>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</si>
  <si>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</si>
  <si>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</si>
  <si>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</si>
  <si>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</si>
  <si>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</si>
  <si>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</si>
  <si>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</si>
  <si>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</si>
  <si>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</si>
  <si>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</si>
  <si>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</si>
  <si>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</si>
  <si>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</si>
  <si>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</si>
  <si>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</si>
  <si>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</si>
  <si>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</si>
  <si>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</si>
  <si>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</si>
  <si>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</si>
  <si>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</si>
  <si>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</si>
  <si>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</si>
  <si>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</si>
  <si>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</si>
  <si>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</si>
  <si>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</si>
  <si>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</si>
  <si>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</si>
  <si>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</si>
  <si>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</si>
  <si>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</si>
  <si>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</si>
  <si>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</si>
  <si>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</si>
  <si>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</si>
  <si>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</si>
  <si>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</si>
  <si>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</si>
  <si>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</si>
  <si>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</si>
  <si>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</si>
  <si>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</si>
  <si>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</si>
  <si>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</si>
  <si>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</si>
  <si>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</si>
  <si>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</si>
  <si>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</si>
  <si>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</si>
  <si>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</si>
  <si>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</si>
  <si>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</si>
  <si>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</si>
  <si>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</si>
  <si>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</si>
  <si>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</si>
  <si>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</si>
  <si>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</si>
  <si>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</si>
  <si>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</si>
  <si>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</si>
  <si>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</si>
  <si>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</si>
  <si>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</si>
  <si>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</si>
  <si>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</si>
  <si>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</si>
  <si>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</si>
  <si>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</si>
  <si>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</si>
  <si>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</si>
  <si>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</si>
  <si>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</si>
  <si>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</si>
  <si>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</si>
  <si>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</si>
  <si>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</si>
  <si>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</si>
  <si>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</si>
  <si>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</si>
  <si>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</si>
  <si>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</si>
  <si>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</si>
  <si>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</si>
  <si>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</si>
  <si>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</si>
  <si>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</si>
  <si>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</si>
  <si>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</si>
  <si>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</si>
  <si>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</si>
  <si>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</si>
  <si>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</si>
  <si>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</si>
  <si>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</si>
  <si>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</si>
  <si>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</si>
  <si>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</si>
  <si>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</si>
  <si>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</si>
  <si>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</si>
  <si>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</si>
  <si>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</si>
  <si>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</si>
  <si>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</si>
  <si>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</si>
  <si>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</si>
  <si>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</si>
  <si>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</si>
  <si>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</si>
  <si>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</si>
  <si>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</si>
  <si>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</si>
  <si>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</si>
  <si>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</si>
  <si>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</si>
  <si>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</si>
  <si>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</si>
  <si>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</si>
  <si>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</si>
  <si>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</si>
  <si>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</si>
  <si>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</si>
  <si>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</si>
  <si>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</si>
  <si>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</si>
  <si>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</si>
  <si>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</si>
  <si>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</si>
  <si>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</si>
  <si>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</si>
  <si>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</si>
  <si>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</si>
  <si>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</si>
  <si>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</si>
  <si>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</si>
  <si>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</si>
  <si>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</si>
  <si>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</si>
  <si>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</si>
  <si>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</si>
  <si>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</si>
  <si>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</si>
  <si>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</si>
  <si>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</si>
  <si>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</si>
  <si>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</si>
  <si>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</si>
  <si>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</si>
  <si>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</si>
  <si>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</si>
  <si>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</si>
  <si>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</si>
  <si>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</si>
  <si>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</si>
  <si>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</si>
  <si>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</si>
  <si>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</si>
  <si>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</si>
  <si>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</si>
  <si>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</si>
  <si>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</si>
  <si>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</si>
  <si>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</si>
  <si>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</si>
  <si>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</si>
  <si>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</si>
  <si>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</si>
  <si>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</si>
  <si>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</si>
  <si>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</si>
  <si>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</si>
  <si>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</si>
  <si>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</si>
  <si>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</si>
  <si>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</si>
  <si>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</si>
  <si>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</si>
  <si>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</si>
  <si>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</si>
  <si>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</si>
  <si>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</si>
  <si>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</si>
  <si>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</si>
  <si>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</si>
  <si>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</si>
  <si>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</si>
  <si>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</si>
  <si>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</si>
  <si>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</si>
  <si>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</si>
  <si>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</si>
  <si>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</si>
  <si>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</si>
  <si>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</si>
  <si>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</si>
  <si>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</si>
  <si>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</si>
  <si>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</si>
  <si>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</si>
  <si>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</si>
  <si>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</si>
  <si>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</si>
  <si>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</si>
  <si>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</si>
  <si>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</si>
  <si>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</si>
  <si>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</si>
  <si>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</si>
  <si>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</si>
  <si>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</si>
  <si>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</si>
  <si>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</si>
  <si>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</si>
  <si>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</si>
  <si>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</si>
  <si>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</si>
  <si>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</si>
  <si>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</si>
  <si>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</si>
  <si>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</si>
  <si>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</si>
  <si>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</si>
  <si>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</si>
  <si>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</si>
  <si>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</si>
  <si>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</si>
  <si>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</si>
  <si>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</si>
  <si>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</si>
  <si>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</si>
  <si>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</si>
  <si>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</si>
  <si>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</si>
  <si>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</si>
  <si>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</si>
  <si>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</si>
  <si>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</si>
  <si>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</si>
  <si>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</si>
  <si>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</si>
  <si>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</si>
  <si>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</si>
  <si>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</si>
  <si>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</si>
  <si>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</si>
  <si>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</si>
  <si>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</si>
  <si>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</si>
  <si>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</si>
  <si>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</si>
  <si>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</si>
  <si>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</si>
  <si>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</si>
  <si>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</si>
  <si>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</si>
  <si>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</si>
  <si>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</si>
  <si>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</si>
  <si>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</si>
  <si>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</si>
  <si>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</si>
  <si>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</si>
  <si>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</si>
  <si>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</si>
  <si>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</si>
  <si>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</si>
  <si>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</si>
  <si>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</si>
  <si>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</si>
  <si>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</si>
  <si>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</si>
  <si>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</si>
  <si>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</si>
  <si>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</si>
  <si>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</si>
  <si>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</si>
  <si>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</si>
  <si>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</si>
  <si>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</si>
  <si>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</si>
  <si>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</si>
  <si>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</si>
  <si>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</si>
  <si>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</si>
  <si>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</si>
  <si>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</si>
  <si>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</si>
  <si>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</si>
  <si>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</si>
  <si>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</si>
  <si>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</si>
  <si>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</si>
  <si>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</si>
  <si>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</si>
  <si>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</si>
  <si>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</si>
  <si>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</si>
  <si>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</si>
  <si>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</si>
  <si>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</si>
  <si>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</si>
  <si>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</si>
  <si>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</si>
  <si>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</si>
  <si>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</si>
  <si>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</si>
  <si>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</si>
  <si>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</si>
  <si>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</si>
  <si>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</si>
  <si>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</si>
  <si>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</si>
  <si>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</si>
  <si>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</si>
  <si>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</si>
  <si>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</si>
  <si>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</si>
  <si>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</si>
  <si>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</si>
  <si>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</si>
  <si>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</si>
  <si>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</si>
  <si>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</si>
  <si>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</si>
  <si>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</si>
  <si>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</si>
  <si>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</si>
  <si>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</si>
  <si>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</si>
  <si>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</si>
  <si>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</si>
  <si>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</si>
  <si>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</si>
  <si>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</si>
  <si>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</si>
  <si>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</si>
  <si>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</si>
  <si>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</si>
  <si>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</si>
  <si>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</si>
  <si>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</si>
  <si>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</si>
  <si>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</si>
  <si>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</si>
  <si>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</si>
  <si>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</si>
  <si>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</si>
  <si>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</si>
  <si>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</si>
  <si>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</si>
  <si>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</si>
  <si>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</si>
  <si>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</si>
  <si>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</si>
  <si>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</si>
  <si>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</si>
  <si>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</si>
  <si>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</si>
  <si>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</si>
  <si>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</si>
  <si>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</si>
  <si>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</si>
  <si>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</si>
  <si>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</si>
  <si>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</si>
  <si>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</si>
  <si>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</si>
  <si>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</si>
  <si>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</si>
  <si>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</si>
  <si>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</si>
  <si>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</si>
  <si>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</si>
  <si>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</si>
  <si>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</si>
  <si>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</si>
  <si>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</si>
  <si>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</si>
  <si>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</si>
  <si>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</si>
  <si>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</si>
  <si>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</si>
  <si>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</si>
  <si>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</si>
  <si>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</si>
  <si>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</si>
  <si>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</si>
  <si>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</si>
  <si>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</si>
  <si>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</si>
  <si>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</si>
  <si>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</si>
  <si>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</si>
  <si>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</si>
  <si>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</si>
  <si>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</si>
  <si>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</si>
  <si>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</si>
  <si>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</si>
  <si>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</si>
  <si>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</si>
  <si>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</si>
  <si>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</si>
  <si>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</si>
  <si>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</si>
  <si>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</si>
  <si>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</si>
  <si>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</si>
  <si>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</si>
  <si>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</si>
  <si>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</si>
  <si>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</si>
  <si>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</si>
  <si>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</si>
  <si>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</si>
  <si>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</si>
  <si>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</si>
  <si>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</si>
  <si>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</si>
  <si>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</si>
  <si>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</si>
  <si>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</si>
  <si>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</si>
  <si>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</si>
  <si>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</si>
  <si>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</si>
  <si>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</si>
  <si>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</si>
  <si>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</si>
  <si>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</si>
  <si>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</si>
  <si>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</si>
  <si>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</si>
  <si>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</si>
  <si>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</si>
  <si>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</si>
  <si>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</si>
  <si>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</si>
  <si>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</si>
  <si>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</si>
  <si>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</si>
  <si>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</si>
  <si>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</si>
  <si>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</si>
  <si>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</si>
  <si>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</si>
  <si>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</si>
  <si>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</si>
  <si>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</si>
  <si>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</si>
  <si>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</si>
  <si>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</si>
  <si>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</si>
  <si>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</si>
  <si>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</si>
  <si>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</si>
  <si>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</si>
  <si>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</si>
  <si>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</si>
  <si>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</si>
  <si>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</si>
  <si>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</si>
  <si>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</si>
  <si>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</si>
  <si>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</si>
  <si>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</si>
  <si>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</si>
  <si>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</si>
  <si>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</si>
  <si>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</si>
  <si>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</si>
  <si>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</si>
  <si>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</si>
  <si>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</si>
  <si>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</si>
  <si>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</si>
  <si>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</si>
  <si>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</si>
  <si>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</si>
  <si>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</si>
  <si>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</si>
  <si>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</si>
  <si>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</si>
  <si>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</si>
  <si>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</si>
  <si>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</si>
  <si>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</si>
  <si>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</si>
  <si>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</si>
  <si>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</si>
  <si>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</si>
  <si>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</si>
  <si>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</si>
  <si>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</si>
  <si>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</si>
  <si>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</si>
  <si>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</si>
  <si>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</si>
  <si>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</si>
  <si>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</si>
  <si>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</si>
  <si>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</si>
  <si>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</si>
  <si>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</si>
  <si>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</si>
  <si>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</si>
  <si>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</si>
  <si>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</si>
  <si>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</si>
  <si>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</si>
  <si>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</si>
  <si>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</si>
  <si>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</si>
  <si>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</si>
  <si>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</si>
  <si>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</si>
  <si>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</si>
  <si>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</si>
  <si>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</si>
  <si>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</si>
  <si>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</si>
  <si>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</si>
  <si>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</si>
  <si>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</si>
  <si>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</si>
  <si>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</si>
  <si>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</si>
  <si>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</si>
  <si>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</si>
  <si>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</si>
  <si>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</si>
  <si>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</si>
  <si>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</si>
  <si>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</si>
  <si>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</si>
  <si>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</si>
  <si>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</si>
  <si>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</si>
  <si>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</si>
  <si>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</si>
  <si>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</si>
  <si>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</si>
  <si>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</si>
  <si>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</si>
  <si>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</si>
  <si>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</si>
  <si>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</si>
  <si>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</si>
  <si>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</si>
  <si>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</si>
  <si>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</si>
  <si>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</si>
  <si>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</si>
  <si>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</si>
  <si>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</si>
  <si>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</si>
  <si>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</si>
  <si>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</si>
  <si>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</si>
  <si>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</si>
  <si>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</si>
  <si>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</si>
  <si>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</si>
  <si>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</si>
  <si>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</si>
  <si>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</si>
  <si>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</si>
  <si>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</si>
  <si>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</si>
  <si>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</si>
  <si>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</si>
  <si>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</si>
  <si>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</si>
  <si>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</si>
  <si>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</si>
  <si>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</si>
  <si>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</si>
  <si>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</si>
  <si>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</si>
  <si>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</si>
  <si>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</si>
  <si>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</si>
  <si>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</si>
  <si>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</si>
  <si>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</si>
  <si>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</si>
  <si>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</si>
  <si>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</si>
  <si>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</si>
  <si>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</si>
  <si>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</si>
  <si>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</si>
  <si>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</si>
  <si>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</si>
  <si>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</si>
  <si>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</si>
  <si>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</si>
  <si>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</si>
  <si>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</si>
  <si>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</si>
  <si>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</si>
  <si>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</si>
  <si>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</si>
  <si>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</si>
  <si>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</si>
  <si>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</si>
  <si>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</si>
  <si>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</si>
  <si>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</si>
  <si>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</si>
  <si>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</si>
  <si>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</si>
  <si>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</si>
  <si>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</si>
  <si>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</si>
  <si>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</si>
  <si>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</si>
  <si>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</si>
  <si>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</si>
  <si>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</si>
  <si>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</si>
  <si>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</si>
  <si>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</si>
  <si>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</si>
  <si>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</si>
  <si>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</si>
  <si>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</si>
  <si>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</si>
  <si>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</si>
  <si>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</si>
  <si>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</si>
  <si>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</si>
  <si>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</si>
  <si>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</si>
  <si>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</si>
  <si>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</si>
  <si>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</si>
  <si>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</si>
  <si>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</si>
  <si>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</si>
  <si>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</si>
  <si>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</si>
  <si>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</si>
  <si>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</si>
  <si>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</si>
  <si>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</si>
  <si>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</si>
  <si>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</si>
  <si>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</si>
  <si>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</si>
  <si>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</si>
  <si>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</si>
  <si>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</si>
  <si>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</si>
  <si>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</si>
  <si>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</si>
  <si>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</si>
  <si>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</si>
  <si>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</si>
  <si>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</si>
  <si>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</si>
  <si>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</si>
  <si>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</si>
  <si>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</si>
  <si>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</si>
  <si>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</si>
  <si>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</si>
  <si>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</si>
  <si>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</si>
  <si>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</si>
  <si>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</si>
  <si>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</si>
  <si>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</si>
  <si>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</si>
  <si>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</si>
  <si>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</si>
  <si>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</si>
  <si>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</si>
  <si>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</si>
  <si>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</si>
  <si>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</si>
  <si>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</si>
  <si>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</si>
  <si>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</si>
  <si>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</si>
  <si>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</si>
  <si>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</si>
  <si>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</si>
  <si>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</si>
  <si>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</si>
  <si>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</si>
  <si>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</si>
  <si>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</si>
  <si>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</si>
  <si>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</si>
  <si>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</si>
  <si>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</si>
  <si>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</si>
  <si>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</si>
  <si>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</si>
  <si>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</si>
  <si>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</si>
  <si>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</si>
  <si>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</si>
  <si>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</si>
  <si>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</si>
  <si>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</si>
  <si>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</si>
  <si>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</si>
  <si>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</si>
  <si>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</si>
  <si>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</si>
  <si>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</si>
  <si>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</si>
  <si>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</si>
  <si>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</si>
  <si>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</si>
  <si>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</si>
  <si>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</si>
  <si>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</si>
  <si>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</si>
  <si>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</si>
  <si>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</si>
  <si>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</si>
  <si>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</si>
  <si>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</si>
  <si>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</si>
  <si>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</si>
  <si>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</si>
  <si>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</si>
  <si>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</si>
  <si>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</si>
  <si>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</si>
  <si>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</si>
  <si>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</si>
  <si>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</si>
  <si>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</si>
  <si>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</si>
  <si>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</si>
  <si>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</si>
  <si>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</si>
  <si>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</si>
  <si>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</si>
  <si>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</si>
  <si>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</si>
  <si>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</si>
  <si>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</si>
  <si>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</si>
  <si>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</si>
  <si>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</si>
  <si>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</si>
  <si>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</si>
  <si>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</si>
  <si>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</si>
  <si>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</si>
  <si>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</si>
  <si>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</si>
  <si>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</si>
  <si>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</si>
  <si>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</si>
  <si>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</si>
  <si>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</si>
  <si>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</si>
  <si>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</si>
  <si>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</si>
  <si>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</si>
  <si>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</si>
  <si>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</si>
  <si>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</si>
  <si>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</si>
  <si>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</si>
  <si>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</si>
  <si>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</si>
  <si>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</si>
  <si>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</si>
  <si>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</si>
  <si>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</si>
  <si>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</si>
  <si>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</si>
  <si>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</si>
  <si>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</si>
  <si>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</si>
  <si>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</si>
  <si>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</si>
  <si>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</si>
  <si>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</si>
  <si>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</si>
  <si>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</si>
  <si>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</si>
  <si>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</si>
  <si>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</si>
  <si>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</si>
  <si>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</si>
  <si>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</si>
  <si>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</si>
  <si>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</si>
  <si>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</si>
  <si>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</si>
  <si>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</si>
  <si>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</si>
  <si>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</si>
  <si>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</si>
  <si>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</si>
  <si>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</si>
  <si>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</si>
  <si>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</si>
  <si>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</si>
  <si>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</si>
  <si>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</si>
  <si>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</si>
  <si>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</si>
  <si>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</si>
  <si>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</si>
  <si>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</si>
  <si>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</si>
  <si>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</si>
  <si>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</si>
  <si>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</si>
  <si>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</si>
  <si>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</si>
  <si>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</si>
  <si>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</si>
  <si>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</si>
  <si>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</si>
  <si>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</si>
  <si>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</si>
  <si>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</si>
  <si>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</si>
  <si>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</si>
  <si>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</si>
  <si>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</si>
  <si>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</si>
  <si>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</si>
  <si>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</si>
  <si>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</si>
  <si>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</si>
  <si>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</si>
  <si>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</si>
  <si>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</si>
  <si>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</si>
  <si>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</si>
  <si>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</si>
  <si>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</si>
  <si>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</si>
  <si>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</si>
  <si>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</si>
  <si>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</si>
  <si>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</si>
  <si>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</si>
  <si>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</si>
  <si>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</si>
  <si>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</si>
  <si>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</si>
  <si>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</si>
  <si>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</si>
  <si>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</si>
  <si>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</si>
  <si>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</si>
  <si>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</si>
  <si>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</si>
  <si>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</si>
  <si>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</si>
  <si>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</si>
  <si>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</si>
  <si>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</si>
  <si>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</si>
  <si>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</si>
  <si>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</si>
  <si>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</si>
  <si>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</si>
  <si>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</si>
  <si>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</si>
  <si>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</si>
  <si>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</si>
  <si>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</si>
  <si>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</si>
  <si>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</si>
  <si>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</si>
  <si>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</si>
  <si>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</si>
  <si>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</si>
  <si>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</si>
  <si>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</si>
  <si>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</si>
  <si>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</si>
  <si>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</si>
  <si>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</si>
  <si>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</si>
  <si>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</si>
  <si>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</si>
  <si>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</si>
  <si>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</si>
  <si>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</si>
  <si>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</si>
  <si>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</si>
  <si>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</si>
  <si>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</si>
  <si>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</si>
  <si>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</si>
  <si>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</si>
  <si>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</si>
  <si>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</si>
  <si>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</si>
  <si>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</si>
  <si>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</si>
  <si>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</si>
  <si>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</si>
  <si>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</si>
  <si>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</si>
  <si>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</si>
  <si>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</si>
  <si>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</si>
  <si>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</si>
  <si>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</si>
  <si>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</si>
  <si>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</si>
  <si>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</si>
  <si>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</si>
  <si>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</si>
  <si>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</si>
  <si>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</si>
  <si>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</si>
  <si>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</si>
  <si>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</si>
  <si>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</si>
  <si>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</si>
  <si>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</si>
  <si>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</si>
  <si>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</si>
  <si>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</si>
  <si>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</si>
  <si>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</si>
  <si>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</si>
  <si>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</si>
  <si>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</si>
  <si>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</si>
  <si>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</si>
  <si>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</si>
  <si>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</si>
  <si>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</si>
  <si>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</si>
  <si>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</si>
  <si>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</si>
  <si>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</si>
  <si>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</si>
  <si>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</si>
  <si>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</si>
  <si>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</si>
  <si>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</si>
  <si>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</si>
  <si>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</si>
  <si>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</si>
  <si>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</si>
  <si>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</si>
  <si>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</si>
  <si>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</si>
  <si>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</si>
  <si>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</si>
  <si>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</si>
  <si>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</si>
  <si>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</si>
  <si>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</si>
  <si>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</si>
  <si>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</si>
  <si>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</si>
  <si>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</si>
  <si>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</si>
  <si>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</si>
  <si>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</si>
  <si>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</si>
  <si>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</si>
  <si>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</si>
  <si>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</si>
  <si>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</si>
  <si>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</si>
  <si>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</si>
  <si>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</si>
  <si>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</si>
  <si>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</si>
  <si>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</si>
  <si>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</si>
  <si>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</si>
  <si>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</si>
  <si>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</si>
  <si>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</si>
  <si>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</si>
  <si>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</si>
  <si>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</si>
  <si>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</si>
  <si>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</si>
  <si>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</si>
  <si>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</si>
  <si>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</si>
  <si>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</si>
  <si>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</si>
  <si>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</si>
  <si>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</si>
  <si>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</si>
  <si>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</si>
  <si>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</si>
  <si>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</si>
  <si>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</si>
  <si>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</si>
  <si>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</si>
  <si>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</si>
  <si>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</si>
  <si>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</si>
  <si>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</si>
  <si>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</si>
  <si>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</si>
  <si>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</si>
  <si>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</si>
  <si>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</si>
  <si>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</si>
  <si>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</si>
  <si>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</si>
  <si>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</si>
  <si>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</si>
  <si>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</si>
  <si>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</si>
  <si>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</si>
  <si>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</si>
  <si>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</si>
  <si>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</si>
  <si>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</si>
  <si>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</si>
  <si>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</si>
  <si>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</si>
  <si>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</si>
  <si>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</si>
  <si>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</si>
  <si>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</si>
  <si>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</si>
  <si>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</si>
  <si>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</si>
  <si>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</si>
  <si>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</si>
  <si>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</si>
  <si>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</si>
  <si>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</si>
  <si>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</si>
  <si>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</si>
  <si>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</si>
  <si>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</si>
  <si>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</si>
  <si>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</si>
  <si>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</si>
  <si>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</si>
  <si>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</si>
  <si>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</si>
  <si>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</si>
  <si>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</si>
  <si>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</si>
  <si>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</si>
  <si>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</si>
  <si>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</si>
  <si>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</si>
  <si>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</si>
  <si>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</si>
  <si>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</si>
  <si>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</si>
  <si>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</si>
  <si>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</si>
  <si>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</si>
  <si>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</si>
  <si>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</si>
  <si>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</si>
  <si>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</si>
  <si>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</si>
  <si>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</si>
  <si>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</si>
  <si>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</si>
  <si>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</si>
  <si>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</si>
  <si>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</si>
  <si>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</si>
  <si>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</si>
  <si>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</si>
  <si>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</si>
  <si>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</si>
  <si>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</si>
  <si>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</si>
  <si>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</si>
  <si>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</si>
  <si>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</si>
  <si>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</si>
  <si>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</si>
  <si>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</si>
  <si>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</si>
  <si>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</si>
  <si>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</si>
  <si>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</si>
  <si>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</si>
  <si>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</si>
  <si>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</si>
  <si>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</si>
  <si>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</si>
  <si>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</si>
  <si>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</si>
  <si>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</si>
  <si>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</si>
  <si>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</si>
  <si>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</si>
  <si>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</si>
  <si>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</si>
  <si>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</si>
  <si>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</si>
  <si>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</si>
  <si>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</si>
  <si>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</si>
  <si>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</si>
  <si>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</si>
  <si>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</si>
  <si>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</si>
  <si>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</si>
  <si>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</si>
  <si>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</si>
  <si>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</si>
  <si>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</si>
  <si>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</si>
  <si>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</si>
  <si>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</si>
  <si>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</si>
  <si>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</si>
  <si>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</si>
  <si>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</si>
  <si>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</si>
  <si>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</si>
  <si>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</si>
  <si>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</si>
  <si>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</si>
  <si>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</si>
  <si>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</si>
  <si>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</si>
  <si>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</si>
  <si>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</si>
  <si>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</si>
  <si>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</si>
  <si>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</si>
  <si>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</si>
  <si>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</si>
  <si>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</si>
  <si>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</si>
  <si>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</si>
  <si>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</si>
  <si>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</si>
  <si>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</si>
  <si>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</si>
  <si>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</si>
  <si>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</si>
  <si>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</si>
  <si>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</si>
  <si>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</si>
  <si>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</si>
  <si>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</si>
  <si>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</si>
  <si>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</si>
  <si>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</si>
  <si>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</si>
  <si>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</si>
  <si>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</si>
  <si>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</si>
  <si>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</si>
  <si>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</si>
  <si>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</si>
  <si>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</si>
  <si>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</si>
  <si>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</si>
  <si>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</si>
  <si>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</si>
  <si>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</si>
  <si>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</si>
  <si>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</si>
  <si>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</si>
  <si>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</si>
  <si>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</si>
  <si>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</si>
  <si>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</si>
  <si>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</si>
  <si>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</si>
  <si>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</si>
  <si>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</si>
  <si>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</si>
  <si>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</si>
  <si>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</si>
  <si>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</si>
  <si>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</si>
  <si>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</si>
  <si>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</si>
  <si>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</si>
  <si>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</si>
  <si>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</si>
  <si>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</si>
  <si>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</si>
  <si>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</si>
  <si>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</si>
  <si>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</si>
  <si>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</si>
  <si>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</si>
  <si>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</si>
  <si>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</si>
  <si>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</si>
  <si>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</si>
  <si>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</si>
  <si>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</si>
  <si>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</si>
  <si>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</si>
  <si>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</si>
  <si>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</si>
  <si>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</si>
  <si>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</si>
  <si>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</si>
  <si>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</si>
  <si>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</si>
  <si>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</si>
  <si>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</si>
  <si>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</si>
  <si>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</si>
  <si>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</si>
  <si>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</si>
  <si>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</si>
  <si>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</si>
  <si>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</si>
  <si>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</si>
  <si>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</si>
  <si>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</si>
  <si>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</si>
  <si>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</si>
  <si>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</si>
  <si>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</si>
  <si>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</si>
  <si>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</si>
  <si>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</si>
  <si>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</si>
  <si>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</si>
  <si>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</si>
  <si>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</si>
  <si>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</si>
  <si>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</si>
  <si>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</si>
  <si>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</si>
  <si>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</si>
  <si>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</si>
  <si>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</si>
  <si>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</si>
  <si>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</si>
  <si>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</si>
  <si>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</si>
  <si>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</si>
  <si>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</si>
  <si>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</si>
  <si>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</si>
  <si>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</si>
  <si>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</si>
  <si>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</si>
  <si>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</si>
  <si>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</si>
  <si>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</si>
  <si>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</si>
  <si>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</si>
  <si>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</si>
  <si>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</si>
  <si>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</si>
  <si>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</si>
  <si>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</si>
  <si>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</si>
  <si>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</si>
  <si>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</si>
  <si>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</si>
  <si>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</si>
  <si>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</si>
  <si>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</si>
  <si>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</si>
  <si>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</si>
  <si>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</si>
  <si>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</si>
  <si>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</si>
  <si>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</si>
  <si>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</si>
  <si>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</si>
  <si>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</si>
  <si>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</si>
  <si>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</si>
  <si>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</si>
  <si>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</si>
  <si>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</si>
  <si>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</si>
  <si>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</si>
  <si>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</si>
  <si>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</si>
  <si>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</si>
  <si>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</si>
  <si>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</si>
  <si>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</si>
  <si>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</si>
  <si>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</si>
  <si>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</si>
  <si>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</si>
  <si>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</si>
  <si>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</si>
  <si>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</si>
  <si>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</si>
  <si>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</si>
  <si>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</si>
  <si>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</si>
  <si>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</si>
  <si>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</si>
  <si>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</si>
  <si>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</si>
  <si>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</si>
  <si>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</si>
  <si>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</si>
  <si>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</si>
  <si>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</si>
  <si>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</si>
  <si>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</si>
  <si>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</si>
  <si>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</si>
  <si>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</si>
  <si>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</si>
  <si>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</si>
  <si>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</si>
  <si>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</si>
  <si>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</si>
  <si>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</si>
  <si>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</si>
  <si>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</si>
  <si>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</si>
  <si>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</si>
  <si>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</si>
  <si>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</si>
  <si>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</si>
  <si>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</si>
  <si>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</si>
  <si>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</si>
  <si>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</si>
  <si>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</si>
  <si>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</si>
  <si>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</si>
  <si>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</si>
  <si>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</si>
  <si>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</si>
  <si>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</si>
  <si>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</si>
  <si>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</si>
  <si>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</si>
  <si>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</si>
  <si>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</si>
  <si>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</si>
  <si>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</si>
  <si>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</si>
  <si>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</si>
  <si>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</si>
  <si>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</si>
  <si>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</si>
  <si>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</si>
  <si>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</si>
  <si>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</si>
  <si>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</si>
  <si>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</si>
  <si>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</si>
  <si>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</si>
  <si>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</si>
  <si>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</si>
  <si>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</si>
  <si>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</si>
  <si>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</si>
  <si>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</si>
  <si>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</si>
  <si>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</si>
  <si>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</si>
  <si>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</si>
  <si>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</si>
  <si>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</si>
  <si>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</si>
  <si>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</si>
  <si>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</si>
  <si>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</si>
  <si>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</si>
  <si>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</si>
  <si>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</si>
  <si>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</si>
  <si>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</si>
  <si>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</si>
  <si>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</si>
  <si>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</si>
  <si>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</si>
  <si>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</si>
  <si>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</si>
  <si>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</si>
  <si>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</si>
  <si>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</si>
  <si>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</si>
  <si>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</si>
  <si>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</si>
  <si>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</si>
  <si>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</si>
  <si>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</si>
  <si>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</si>
  <si>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</si>
  <si>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</si>
  <si>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</si>
  <si>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</si>
  <si>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</si>
  <si>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</si>
  <si>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</si>
  <si>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</si>
  <si>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</si>
  <si>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</si>
  <si>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</si>
  <si>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</si>
  <si>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</si>
  <si>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</si>
  <si>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</si>
  <si>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</si>
  <si>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</si>
  <si>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</si>
  <si>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</si>
  <si>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</si>
  <si>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</si>
  <si>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</si>
  <si>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</si>
  <si>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</si>
  <si>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</si>
  <si>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</si>
  <si>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</si>
  <si>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</si>
  <si>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</si>
  <si>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</si>
  <si>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</si>
  <si>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</si>
  <si>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</si>
  <si>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</si>
  <si>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</si>
  <si>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</si>
  <si>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</si>
  <si>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</si>
  <si>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</si>
  <si>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</si>
  <si>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</si>
  <si>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</si>
  <si>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</si>
  <si>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</si>
  <si>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</si>
  <si>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</si>
  <si>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</si>
  <si>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</si>
  <si>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</si>
  <si>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</si>
  <si>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</si>
  <si>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</si>
  <si>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</si>
  <si>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</si>
  <si>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</si>
  <si>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</si>
  <si>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</si>
  <si>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</si>
  <si>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</si>
  <si>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</si>
  <si>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</si>
  <si>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</si>
  <si>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</si>
  <si>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</si>
  <si>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</si>
  <si>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</si>
  <si>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</si>
  <si>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</si>
  <si>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</si>
  <si>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</si>
  <si>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</si>
  <si>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</si>
  <si>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</si>
  <si>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</si>
  <si>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</si>
  <si>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</si>
  <si>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</si>
  <si>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</si>
  <si>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</si>
  <si>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</si>
  <si>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</si>
  <si>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</si>
  <si>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</si>
  <si>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</si>
  <si>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</si>
  <si>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</si>
  <si>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</si>
  <si>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</si>
  <si>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</si>
  <si>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</si>
  <si>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</si>
  <si>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</si>
  <si>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</si>
  <si>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</si>
  <si>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</si>
  <si>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</si>
  <si>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</si>
  <si>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</si>
  <si>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</si>
  <si>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</si>
  <si>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</si>
  <si>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</si>
  <si>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</si>
  <si>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</si>
  <si>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</si>
  <si>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</si>
  <si>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</si>
  <si>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</si>
  <si>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</si>
  <si>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</si>
  <si>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</si>
  <si>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</si>
  <si>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</si>
  <si>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</si>
  <si>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</si>
  <si>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</si>
  <si>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</si>
  <si>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</si>
  <si>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</si>
  <si>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</si>
  <si>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</si>
  <si>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</si>
  <si>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</si>
  <si>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</si>
  <si>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</si>
  <si>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</si>
  <si>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</si>
  <si>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</si>
  <si>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</si>
  <si>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</si>
  <si>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</si>
  <si>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</si>
  <si>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</si>
  <si>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</si>
  <si>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</si>
  <si>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</si>
  <si>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</si>
  <si>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</si>
  <si>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</si>
  <si>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</si>
  <si>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</si>
  <si>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</si>
  <si>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</si>
  <si>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</si>
  <si>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</si>
  <si>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</si>
  <si>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</si>
  <si>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</si>
  <si>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</si>
  <si>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</si>
  <si>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</si>
  <si>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</si>
  <si>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</si>
  <si>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</si>
  <si>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</si>
  <si>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</si>
  <si>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</si>
  <si>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</si>
  <si>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</si>
  <si>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</si>
  <si>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</si>
  <si>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</si>
  <si>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</si>
  <si>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</si>
  <si>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</si>
  <si>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</si>
  <si>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</si>
  <si>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</si>
  <si>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</si>
  <si>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</si>
  <si>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</si>
  <si>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</si>
  <si>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</si>
  <si>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</si>
  <si>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</si>
  <si>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</si>
  <si>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</si>
  <si>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</si>
  <si>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</si>
  <si>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</si>
  <si>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</si>
  <si>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</si>
  <si>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</si>
  <si>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</si>
  <si>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</si>
  <si>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</si>
  <si>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</si>
  <si>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</si>
  <si>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</si>
  <si>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</si>
  <si>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</si>
  <si>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</si>
  <si>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</si>
  <si>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</si>
  <si>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</si>
  <si>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</si>
  <si>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</si>
  <si>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</si>
  <si>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</si>
  <si>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</si>
  <si>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</si>
  <si>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</si>
  <si>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</si>
  <si>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</si>
  <si>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</si>
  <si>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</si>
  <si>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</si>
  <si>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</si>
  <si>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</si>
  <si>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</si>
  <si>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</si>
  <si>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</si>
  <si>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</si>
  <si>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</si>
  <si>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</si>
  <si>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</si>
  <si>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</si>
  <si>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</si>
  <si>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</si>
  <si>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</si>
  <si>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</si>
  <si>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</si>
  <si>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</si>
  <si>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</si>
  <si>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</si>
  <si>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</si>
  <si>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</si>
  <si>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</si>
  <si>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</si>
  <si>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</si>
  <si>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</si>
  <si>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</si>
  <si>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</si>
  <si>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</si>
  <si>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</si>
  <si>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</si>
  <si>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</si>
  <si>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</si>
  <si>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</si>
  <si>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</si>
  <si>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</si>
  <si>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</si>
  <si>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</si>
  <si>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</si>
  <si>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</si>
  <si>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</si>
  <si>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</si>
  <si>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</si>
  <si>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</si>
  <si>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</si>
  <si>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</si>
  <si>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</si>
  <si>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</si>
  <si>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</si>
  <si>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</si>
  <si>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</si>
  <si>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</si>
  <si>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</si>
  <si>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</si>
  <si>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</si>
  <si>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</si>
  <si>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</si>
  <si>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</si>
  <si>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</si>
  <si>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</si>
  <si>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</si>
  <si>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</si>
  <si>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</si>
  <si>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</si>
  <si>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</si>
  <si>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</si>
  <si>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</si>
  <si>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</si>
  <si>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</si>
  <si>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</si>
  <si>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</si>
  <si>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</si>
  <si>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</si>
  <si>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</si>
  <si>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</si>
  <si>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</si>
  <si>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</si>
  <si>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</si>
  <si>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</si>
  <si>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</si>
  <si>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</si>
  <si>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</si>
  <si>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</si>
  <si>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</si>
  <si>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</si>
  <si>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</si>
  <si>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</si>
  <si>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</si>
  <si>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</si>
  <si>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</si>
  <si>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</si>
  <si>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</si>
  <si>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</si>
  <si>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</si>
  <si>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</si>
  <si>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</si>
  <si>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</si>
  <si>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</si>
  <si>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</si>
  <si>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</si>
  <si>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</si>
  <si>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</si>
  <si>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</si>
  <si>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</si>
  <si>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</si>
  <si>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</si>
  <si>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</si>
  <si>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</si>
  <si>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</si>
  <si>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</si>
  <si>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</si>
  <si>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</si>
  <si>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</si>
  <si>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</si>
  <si>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</si>
  <si>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</si>
  <si>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</si>
  <si>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</si>
  <si>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</si>
  <si>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</si>
  <si>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</si>
  <si>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</si>
  <si>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</si>
  <si>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</si>
  <si>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</si>
  <si>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</si>
  <si>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</si>
  <si>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</si>
  <si>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</si>
  <si>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</si>
  <si>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</si>
  <si>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</si>
  <si>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</si>
  <si>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</si>
  <si>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</si>
  <si>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</si>
  <si>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</si>
  <si>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</si>
  <si>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</si>
  <si>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</si>
  <si>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</si>
  <si>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</si>
  <si>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</si>
  <si>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</si>
  <si>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</si>
  <si>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</si>
  <si>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</si>
  <si>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</si>
  <si>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</si>
  <si>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</si>
  <si>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</si>
  <si>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</si>
  <si>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</si>
  <si>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</si>
  <si>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</si>
  <si>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</si>
  <si>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</si>
  <si>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</si>
  <si>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</si>
  <si>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</si>
  <si>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</si>
  <si>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</si>
  <si>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</si>
  <si>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</si>
  <si>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</si>
  <si>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</si>
  <si>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</si>
  <si>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</si>
  <si>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</si>
  <si>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</si>
  <si>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</si>
  <si>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</si>
  <si>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</si>
  <si>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</si>
  <si>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</si>
  <si>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</si>
  <si>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</si>
  <si>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</si>
  <si>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</si>
  <si>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</si>
  <si>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</si>
  <si>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</si>
  <si>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</si>
  <si>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</si>
  <si>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</si>
  <si>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</si>
  <si>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</si>
  <si>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</si>
  <si>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</si>
  <si>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</si>
  <si>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</si>
  <si>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</si>
  <si>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</si>
  <si>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</si>
  <si>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</si>
  <si>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</si>
  <si>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</si>
  <si>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</si>
  <si>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</si>
  <si>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</si>
  <si>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</si>
  <si>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</si>
  <si>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</si>
  <si>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</si>
  <si>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</si>
  <si>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</si>
  <si>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</si>
  <si>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</si>
  <si>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</si>
  <si>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</si>
  <si>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</si>
  <si>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</si>
  <si>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</si>
  <si>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</si>
  <si>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</si>
  <si>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</si>
  <si>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</si>
  <si>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</si>
  <si>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</si>
  <si>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</si>
  <si>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</si>
  <si>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</si>
  <si>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</si>
  <si>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</si>
  <si>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</si>
  <si>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</si>
  <si>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</si>
  <si>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</si>
  <si>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</si>
  <si>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</si>
  <si>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</si>
  <si>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</si>
  <si>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</si>
  <si>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</si>
  <si>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</si>
  <si>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</si>
  <si>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</si>
  <si>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</si>
  <si>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</si>
  <si>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</si>
  <si>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</si>
  <si>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</si>
  <si>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</si>
  <si>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</si>
  <si>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</si>
  <si>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</si>
  <si>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</si>
  <si>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</si>
  <si>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</si>
  <si>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</si>
  <si>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</si>
  <si>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</si>
  <si>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</si>
  <si>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</si>
  <si>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</si>
  <si>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</si>
  <si>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</si>
  <si>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</si>
  <si>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</si>
  <si>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</si>
  <si>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</si>
  <si>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</si>
  <si>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</si>
  <si>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</si>
  <si>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</si>
  <si>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</si>
  <si>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</si>
  <si>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</si>
  <si>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</si>
  <si>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</si>
  <si>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</si>
  <si>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</si>
  <si>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</si>
  <si>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</si>
  <si>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</si>
  <si>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</si>
  <si>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</si>
  <si>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</si>
  <si>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</si>
  <si>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</si>
  <si>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</si>
  <si>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</si>
  <si>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</si>
  <si>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</si>
  <si>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</si>
  <si>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</si>
  <si>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</si>
  <si>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</si>
  <si>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</si>
  <si>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</si>
  <si>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</si>
  <si>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</si>
  <si>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</si>
  <si>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</si>
  <si>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</si>
  <si>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</si>
  <si>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</si>
  <si>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</si>
  <si>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</si>
  <si>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</si>
  <si>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</si>
  <si>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</si>
  <si>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</si>
  <si>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</si>
  <si>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</si>
  <si>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</si>
  <si>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</si>
  <si>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</si>
  <si>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</si>
  <si>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</si>
  <si>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</si>
  <si>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</si>
  <si>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</si>
  <si>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</si>
  <si>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</si>
  <si>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</si>
  <si>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</si>
  <si>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</si>
  <si>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</si>
  <si>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</si>
  <si>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</si>
  <si>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</si>
  <si>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</si>
  <si>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</si>
  <si>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</si>
  <si>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</si>
  <si>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</si>
  <si>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</si>
  <si>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</si>
  <si>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</si>
  <si>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</si>
  <si>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</si>
  <si>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</si>
  <si>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</si>
  <si>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</si>
  <si>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</si>
  <si>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</si>
  <si>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</si>
  <si>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</si>
  <si>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</si>
  <si>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</si>
  <si>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</si>
  <si>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</si>
  <si>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</si>
  <si>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</si>
  <si>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</si>
  <si>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</si>
  <si>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</si>
  <si>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</si>
  <si>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</si>
  <si>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</si>
  <si>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</si>
  <si>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</si>
  <si>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</si>
  <si>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</si>
  <si>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</si>
  <si>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</si>
  <si>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</si>
  <si>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</si>
  <si>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</si>
  <si>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</si>
  <si>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</si>
  <si>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</si>
  <si>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</si>
  <si>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</si>
  <si>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</si>
  <si>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</si>
  <si>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</si>
  <si>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</si>
  <si>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</si>
  <si>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</si>
  <si>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</si>
  <si>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</si>
  <si>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</si>
  <si>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</si>
  <si>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</si>
  <si>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</si>
  <si>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</si>
  <si>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</si>
  <si>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</si>
  <si>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</si>
  <si>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</si>
  <si>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</si>
  <si>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</si>
  <si>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</si>
  <si>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</si>
  <si>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</si>
  <si>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</si>
  <si>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</si>
  <si>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</si>
  <si>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</si>
  <si>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</si>
  <si>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</si>
  <si>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</si>
  <si>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</si>
  <si>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</si>
  <si>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</si>
  <si>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</si>
  <si>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</si>
  <si>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</si>
  <si>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</si>
  <si>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</si>
  <si>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</si>
  <si>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</si>
  <si>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</si>
  <si>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</si>
  <si>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</si>
  <si>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</si>
  <si>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</si>
  <si>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</si>
  <si>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</si>
  <si>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</si>
  <si>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</si>
  <si>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</si>
  <si>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</si>
  <si>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</si>
  <si>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</si>
  <si>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</si>
  <si>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</si>
  <si>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</si>
  <si>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</si>
  <si>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</si>
  <si>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</si>
  <si>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</si>
  <si>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</si>
  <si>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</si>
  <si>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</si>
  <si>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</si>
  <si>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</si>
  <si>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</si>
  <si>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</si>
  <si>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</si>
  <si>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</si>
  <si>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</si>
  <si>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</si>
  <si>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</si>
  <si>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</si>
  <si>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</si>
  <si>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</si>
  <si>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</si>
  <si>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</si>
  <si>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</si>
  <si>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</si>
  <si>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</si>
  <si>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</si>
  <si>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</si>
  <si>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</si>
  <si>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</si>
  <si>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</si>
  <si>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</si>
  <si>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</si>
  <si>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</si>
  <si>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</si>
  <si>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</si>
  <si>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</si>
  <si>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</si>
  <si>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</si>
  <si>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</si>
  <si>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</si>
  <si>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</si>
  <si>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</si>
  <si>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</si>
  <si>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</si>
  <si>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</si>
  <si>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</si>
  <si>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</si>
  <si>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</si>
  <si>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</si>
  <si>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</si>
  <si>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</si>
  <si>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</si>
  <si>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</si>
  <si>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</si>
  <si>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</si>
  <si>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</si>
  <si>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</si>
  <si>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</si>
  <si>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</si>
  <si>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</si>
  <si>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</si>
  <si>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</si>
  <si>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</si>
  <si>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</si>
  <si>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</si>
  <si>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</si>
  <si>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</si>
  <si>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</si>
  <si>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</si>
  <si>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</si>
  <si>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</si>
  <si>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</si>
  <si>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</si>
  <si>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</si>
  <si>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</si>
  <si>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</si>
  <si>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</si>
  <si>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</si>
  <si>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</si>
  <si>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</si>
  <si>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</si>
  <si>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</si>
  <si>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</si>
  <si>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</si>
  <si>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</si>
  <si>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</si>
  <si>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</si>
  <si>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</si>
  <si>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</si>
  <si>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</si>
  <si>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</si>
  <si>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</si>
  <si>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</si>
  <si>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</si>
  <si>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</si>
  <si>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</si>
  <si>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</si>
  <si>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</si>
  <si>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</si>
  <si>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</si>
  <si>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</si>
  <si>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</si>
  <si>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</si>
  <si>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</si>
  <si>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</si>
  <si>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</si>
  <si>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</si>
  <si>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</si>
  <si>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</si>
  <si>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</si>
  <si>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</si>
  <si>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</si>
  <si>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</si>
  <si>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</si>
  <si>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</si>
  <si>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</si>
  <si>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</si>
  <si>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</si>
  <si>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</si>
  <si>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</si>
  <si>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</si>
  <si>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</si>
  <si>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</si>
  <si>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</si>
  <si>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</si>
  <si>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</si>
  <si>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</si>
  <si>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</si>
  <si>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</si>
  <si>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</si>
  <si>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</si>
  <si>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</si>
  <si>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</si>
  <si>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</si>
  <si>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</si>
  <si>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</si>
  <si>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</si>
  <si>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</si>
  <si>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</si>
  <si>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</si>
  <si>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</si>
  <si>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</si>
  <si>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</si>
  <si>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</si>
  <si>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</si>
  <si>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</si>
  <si>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</si>
  <si>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</si>
  <si>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</si>
  <si>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</si>
  <si>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</si>
  <si>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</si>
  <si>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</si>
  <si>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</si>
  <si>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</si>
  <si>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</si>
  <si>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</si>
  <si>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</si>
  <si>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</si>
  <si>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</si>
  <si>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</si>
  <si>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</si>
  <si>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</si>
  <si>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</si>
  <si>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</si>
  <si>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</si>
  <si>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</si>
  <si>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</si>
  <si>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</si>
  <si>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</si>
  <si>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</si>
  <si>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</si>
  <si>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</si>
  <si>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</si>
  <si>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</si>
  <si>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</si>
  <si>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</si>
  <si>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</si>
  <si>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</si>
  <si>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</si>
  <si>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</si>
  <si>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</si>
  <si>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</si>
  <si>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</si>
  <si>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</si>
  <si>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</si>
  <si>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</si>
  <si>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</si>
  <si>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</si>
  <si>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</si>
  <si>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</si>
  <si>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</si>
  <si>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</si>
  <si>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</si>
  <si>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</si>
  <si>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</si>
  <si>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</si>
  <si>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</si>
  <si>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</si>
  <si>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</si>
  <si>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</si>
  <si>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</si>
  <si>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</si>
  <si>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</si>
  <si>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</si>
  <si>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</si>
  <si>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</si>
  <si>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</si>
  <si>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</si>
  <si>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</si>
  <si>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</si>
  <si>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</si>
  <si>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</si>
  <si>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</si>
  <si>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</si>
  <si>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</si>
  <si>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</si>
  <si>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</si>
  <si>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</si>
  <si>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</si>
  <si>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</si>
  <si>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</si>
  <si>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</si>
  <si>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</si>
  <si>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</si>
  <si>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</si>
  <si>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</si>
  <si>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</si>
  <si>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</si>
  <si>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</si>
  <si>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</si>
  <si>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</si>
  <si>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</si>
  <si>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</si>
  <si>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</si>
  <si>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</si>
  <si>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</si>
  <si>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</si>
  <si>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</si>
  <si>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</si>
  <si>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</si>
  <si>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</si>
  <si>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</si>
  <si>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</si>
  <si>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</si>
  <si>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</si>
  <si>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</si>
  <si>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</si>
  <si>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</si>
  <si>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</si>
  <si>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</si>
  <si>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</si>
  <si>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</si>
  <si>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</si>
  <si>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</si>
  <si>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</si>
  <si>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</si>
  <si>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</si>
  <si>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</si>
  <si>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</si>
  <si>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</si>
  <si>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</si>
  <si>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</si>
  <si>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</si>
  <si>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</si>
  <si>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</si>
  <si>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</si>
  <si>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</si>
  <si>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</si>
  <si>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</si>
  <si>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</si>
  <si>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</si>
  <si>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</si>
  <si>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</si>
  <si>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</si>
  <si>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</si>
  <si>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</si>
  <si>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</si>
  <si>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</si>
  <si>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</si>
  <si>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</si>
  <si>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</si>
  <si>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</si>
  <si>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</si>
  <si>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</si>
  <si>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</si>
  <si>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</si>
  <si>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</si>
  <si>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</si>
  <si>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</si>
  <si>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</si>
  <si>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</si>
  <si>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</si>
  <si>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</si>
  <si>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</si>
  <si>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</si>
  <si>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</si>
  <si>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</si>
  <si>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</si>
  <si>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</si>
  <si>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</si>
  <si>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</si>
  <si>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</si>
  <si>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</si>
  <si>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</si>
  <si>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</si>
  <si>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</si>
  <si>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</si>
  <si>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</si>
  <si>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</si>
  <si>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</si>
  <si>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</si>
  <si>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</si>
  <si>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</si>
  <si>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</si>
  <si>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</si>
  <si>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</si>
  <si>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</si>
  <si>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</si>
  <si>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</si>
  <si>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</si>
  <si>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</si>
  <si>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</si>
  <si>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</si>
  <si>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</si>
  <si>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</si>
  <si>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</si>
  <si>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</si>
  <si>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</si>
  <si>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</si>
  <si>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</si>
  <si>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</si>
  <si>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</si>
  <si>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</si>
  <si>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</si>
  <si>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</si>
  <si>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</si>
  <si>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</si>
  <si>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</si>
  <si>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</si>
  <si>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</si>
  <si>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</si>
  <si>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</si>
  <si>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</si>
  <si>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</si>
  <si>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</si>
  <si>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</si>
  <si>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</si>
  <si>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</si>
  <si>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</si>
  <si>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</si>
  <si>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</si>
  <si>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</si>
  <si>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</si>
  <si>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</si>
  <si>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</si>
  <si>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</si>
  <si>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</si>
  <si>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</si>
  <si>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</si>
  <si>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</si>
  <si>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</si>
  <si>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</si>
  <si>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</si>
  <si>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</si>
  <si>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</si>
  <si>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</si>
  <si>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</si>
  <si>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</si>
  <si>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</si>
  <si>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</si>
  <si>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</si>
  <si>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</si>
  <si>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</si>
  <si>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</si>
  <si>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</si>
  <si>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</si>
  <si>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</si>
  <si>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</si>
  <si>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</si>
  <si>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</si>
  <si>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</si>
  <si>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</si>
  <si>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</si>
  <si>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</si>
  <si>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</si>
  <si>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</si>
  <si>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</si>
  <si>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</si>
  <si>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</si>
  <si>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</si>
  <si>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</si>
  <si>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</si>
  <si>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</si>
  <si>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</si>
  <si>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</si>
  <si>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</si>
  <si>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</si>
  <si>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</si>
  <si>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</si>
  <si>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</si>
  <si>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</si>
  <si>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</si>
  <si>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</si>
  <si>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</si>
  <si>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</si>
  <si>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</si>
  <si>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</si>
  <si>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</si>
  <si>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</si>
  <si>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</si>
  <si>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</si>
  <si>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</si>
  <si>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</si>
  <si>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</si>
  <si>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</si>
  <si>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</si>
  <si>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</si>
  <si>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</si>
  <si>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</si>
  <si>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</si>
  <si>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</si>
  <si>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</si>
  <si>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</si>
  <si>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</si>
  <si>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</si>
  <si>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</si>
  <si>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</si>
  <si>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</si>
  <si>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</si>
  <si>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</si>
  <si>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</si>
  <si>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</si>
  <si>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</si>
  <si>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</si>
  <si>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</si>
  <si>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</si>
  <si>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</si>
  <si>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</si>
  <si>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</si>
  <si>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</si>
  <si>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</si>
  <si>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</si>
  <si>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</si>
  <si>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</si>
  <si>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</si>
  <si>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</si>
  <si>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</si>
  <si>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</si>
  <si>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</si>
  <si>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</si>
  <si>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</si>
  <si>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</si>
  <si>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</si>
  <si>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</si>
  <si>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</si>
  <si>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</si>
  <si>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</si>
  <si>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</si>
  <si>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</si>
  <si>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</si>
  <si>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</si>
  <si>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</si>
  <si>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</si>
  <si>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</si>
  <si>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</si>
  <si>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</si>
  <si>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</si>
  <si>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</si>
  <si>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</si>
  <si>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</si>
  <si>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</si>
  <si>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</si>
  <si>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</si>
  <si>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</si>
  <si>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</si>
  <si>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</si>
  <si>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</si>
  <si>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</si>
  <si>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</si>
  <si>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</si>
  <si>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</si>
  <si>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</si>
  <si>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</si>
  <si>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</si>
  <si>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</si>
  <si>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</si>
  <si>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</si>
  <si>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</si>
  <si>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</si>
  <si>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</si>
  <si>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</si>
  <si>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</si>
  <si>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</si>
  <si>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</si>
  <si>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</si>
  <si>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</si>
  <si>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</si>
  <si>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</si>
  <si>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</si>
  <si>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</si>
  <si>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</si>
  <si>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</si>
  <si>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</si>
  <si>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</si>
  <si>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</si>
  <si>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</si>
  <si>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</si>
  <si>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</si>
  <si>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</si>
  <si>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</si>
  <si>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</si>
  <si>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</si>
  <si>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</si>
  <si>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</si>
  <si>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</si>
  <si>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</si>
  <si>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</si>
  <si>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</si>
  <si>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</si>
  <si>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</si>
  <si>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</si>
  <si>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</si>
  <si>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</si>
  <si>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</si>
  <si>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</si>
  <si>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</si>
  <si>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</si>
  <si>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</si>
  <si>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</si>
  <si>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</si>
  <si>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</si>
  <si>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</si>
  <si>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</si>
  <si>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</si>
  <si>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</si>
  <si>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</si>
  <si>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</si>
  <si>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</si>
  <si>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</si>
  <si>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</si>
  <si>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</si>
  <si>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</si>
  <si>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</si>
  <si>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</si>
  <si>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</si>
  <si>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</si>
  <si>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</si>
  <si>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</si>
  <si>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</si>
  <si>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</si>
  <si>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</si>
  <si>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</si>
  <si>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</si>
  <si>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</si>
  <si>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</si>
  <si>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</si>
  <si>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</si>
  <si>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</si>
  <si>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</si>
  <si>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</si>
  <si>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</si>
  <si>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</si>
  <si>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</si>
  <si>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</si>
  <si>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</si>
  <si>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</si>
  <si>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</si>
  <si>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</si>
  <si>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</si>
  <si>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</si>
  <si>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</si>
  <si>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</si>
  <si>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</si>
  <si>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</si>
  <si>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</si>
  <si>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</si>
  <si>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</si>
  <si>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</si>
  <si>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</si>
  <si>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</si>
  <si>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</si>
  <si>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</si>
  <si>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</si>
  <si>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</si>
  <si>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</si>
  <si>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</si>
  <si>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</si>
  <si>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</si>
  <si>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</si>
  <si>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</si>
  <si>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</si>
  <si>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</si>
  <si>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</si>
  <si>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</si>
  <si>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</si>
  <si>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</si>
  <si>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</si>
  <si>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</si>
  <si>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</si>
  <si>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</si>
  <si>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</si>
  <si>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</si>
  <si>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</si>
  <si>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</si>
  <si>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</si>
  <si>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</si>
  <si>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</si>
  <si>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</si>
  <si>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</si>
  <si>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</si>
  <si>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</si>
  <si>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</si>
  <si>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</si>
  <si>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</si>
  <si>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</si>
  <si>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</si>
  <si>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</si>
  <si>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</si>
  <si>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</si>
  <si>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</si>
  <si>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</si>
  <si>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</si>
  <si>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</si>
  <si>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</si>
  <si>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</si>
  <si>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</si>
  <si>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</si>
  <si>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</si>
  <si>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</si>
  <si>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</si>
  <si>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</si>
  <si>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</si>
  <si>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</si>
  <si>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</si>
  <si>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</si>
  <si>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</si>
  <si>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</si>
  <si>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</si>
  <si>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</si>
  <si>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</si>
  <si>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</si>
  <si>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</si>
  <si>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</si>
  <si>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</si>
  <si>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</si>
  <si>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</si>
  <si>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</si>
  <si>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</si>
  <si>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</si>
  <si>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</si>
  <si>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</si>
  <si>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</si>
  <si>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</si>
  <si>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</si>
  <si>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</si>
  <si>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</si>
  <si>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</si>
  <si>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</si>
  <si>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</si>
  <si>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</si>
  <si>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</si>
  <si>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</si>
  <si>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</si>
  <si>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</si>
  <si>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</si>
  <si>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</si>
  <si>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</si>
  <si>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</si>
  <si>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</si>
  <si>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</si>
  <si>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</si>
  <si>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</si>
  <si>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</si>
  <si>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</si>
  <si>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</si>
  <si>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</si>
  <si>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</si>
  <si>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</si>
  <si>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</si>
  <si>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</si>
  <si>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</si>
  <si>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</si>
  <si>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</si>
  <si>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</si>
  <si>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</si>
  <si>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</si>
  <si>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</si>
  <si>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</si>
  <si>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</si>
  <si>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</si>
  <si>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</si>
  <si>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</si>
  <si>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</si>
  <si>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</si>
  <si>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</si>
  <si>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</si>
  <si>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</si>
  <si>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</si>
  <si>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</si>
  <si>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</si>
  <si>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</si>
  <si>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</si>
  <si>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</si>
  <si>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</si>
  <si>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</si>
  <si>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</si>
  <si>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</si>
  <si>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</si>
  <si>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</si>
  <si>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</si>
  <si>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</si>
  <si>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</si>
  <si>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</si>
  <si>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</si>
  <si>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</si>
  <si>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</si>
  <si>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</si>
  <si>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</si>
  <si>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</si>
  <si>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</si>
  <si>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</si>
  <si>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</si>
  <si>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</si>
  <si>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</si>
  <si>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</si>
  <si>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</si>
  <si>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</si>
  <si>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</si>
  <si>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</si>
  <si>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</si>
  <si>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</si>
  <si>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</si>
  <si>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</si>
  <si>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</si>
  <si>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</si>
  <si>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</si>
  <si>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</si>
  <si>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</si>
  <si>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</si>
  <si>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</si>
  <si>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</si>
  <si>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</si>
  <si>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</si>
  <si>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</si>
  <si>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</si>
  <si>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</si>
  <si>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</si>
  <si>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</si>
  <si>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</si>
  <si>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</si>
  <si>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</si>
  <si>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</si>
  <si>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</si>
  <si>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</si>
  <si>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</si>
  <si>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</si>
  <si>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</si>
  <si>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</si>
  <si>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</si>
  <si>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</si>
  <si>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</si>
  <si>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</si>
  <si>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</si>
  <si>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</si>
  <si>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</si>
  <si>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</si>
  <si>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</si>
  <si>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</si>
  <si>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</si>
  <si>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</si>
  <si>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</si>
  <si>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</si>
  <si>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</si>
  <si>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</si>
  <si>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</si>
  <si>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</si>
  <si>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</si>
  <si>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</si>
  <si>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</si>
  <si>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</si>
  <si>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</si>
  <si>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</si>
  <si>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</si>
  <si>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</si>
  <si>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</si>
  <si>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</si>
  <si>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</si>
  <si>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</si>
  <si>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</si>
  <si>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</si>
  <si>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</si>
  <si>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</si>
  <si>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</si>
  <si>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</si>
  <si>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</si>
  <si>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</si>
  <si>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</si>
  <si>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</si>
  <si>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</si>
  <si>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</si>
  <si>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</si>
  <si>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</si>
  <si>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</si>
  <si>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</si>
  <si>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</si>
  <si>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</si>
  <si>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</si>
  <si>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</si>
  <si>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</si>
  <si>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</si>
  <si>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</si>
  <si>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</si>
  <si>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</si>
  <si>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</si>
  <si>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</si>
  <si>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</si>
  <si>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</si>
  <si>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</si>
  <si>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</si>
  <si>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</si>
  <si>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</si>
  <si>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</si>
  <si>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</si>
  <si>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</si>
  <si>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</si>
  <si>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</si>
  <si>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</si>
  <si>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</si>
  <si>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</si>
  <si>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</si>
  <si>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</si>
  <si>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</si>
  <si>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</si>
  <si>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</si>
  <si>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</si>
  <si>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</si>
  <si>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</si>
  <si>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</si>
  <si>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</si>
  <si>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</si>
  <si>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</si>
  <si>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</si>
  <si>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</si>
  <si>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</si>
  <si>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</si>
  <si>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</si>
  <si>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</si>
  <si>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</si>
  <si>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</si>
  <si>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</si>
  <si>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</si>
  <si>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</si>
  <si>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</si>
  <si>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</si>
  <si>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</si>
  <si>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</si>
  <si>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</si>
  <si>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</si>
  <si>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</si>
  <si>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</si>
  <si>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</si>
  <si>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</si>
  <si>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</si>
  <si>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</si>
  <si>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</si>
  <si>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</si>
  <si>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</si>
  <si>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</si>
  <si>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</si>
  <si>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</si>
  <si>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</si>
  <si>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</si>
  <si>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</si>
  <si>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</si>
  <si>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</si>
  <si>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</si>
  <si>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</si>
  <si>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</si>
  <si>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</si>
  <si>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</si>
  <si>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</si>
  <si>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</si>
  <si>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</si>
  <si>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</si>
  <si>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</si>
  <si>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</si>
  <si>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</si>
  <si>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</si>
  <si>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</si>
  <si>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</si>
  <si>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</si>
  <si>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</si>
  <si>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</si>
  <si>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</si>
  <si>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</si>
  <si>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</si>
  <si>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</si>
  <si>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</si>
  <si>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</si>
  <si>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</si>
  <si>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</si>
  <si>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</si>
  <si>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</si>
  <si>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</si>
  <si>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</si>
  <si>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</si>
  <si>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</si>
  <si>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</si>
  <si>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</si>
  <si>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</si>
  <si>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</si>
  <si>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</si>
  <si>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</si>
  <si>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</si>
  <si>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</si>
  <si>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</si>
  <si>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</si>
  <si>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</si>
  <si>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</si>
  <si>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</si>
  <si>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</si>
  <si>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</si>
  <si>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</si>
  <si>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</si>
  <si>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</si>
  <si>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</si>
  <si>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</si>
  <si>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</si>
  <si>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</si>
  <si>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</si>
  <si>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</si>
  <si>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</si>
  <si>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</si>
  <si>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</si>
  <si>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</si>
  <si>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</si>
  <si>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</si>
  <si>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</si>
  <si>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</si>
  <si>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</si>
  <si>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</si>
  <si>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</si>
  <si>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</si>
  <si>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</si>
  <si>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</si>
  <si>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</si>
  <si>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</si>
  <si>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</si>
  <si>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</si>
  <si>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</si>
  <si>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</si>
  <si>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</si>
  <si>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</si>
  <si>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</si>
  <si>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</si>
  <si>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</si>
  <si>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</si>
  <si>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</si>
  <si>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</si>
  <si>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</si>
  <si>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</si>
  <si>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</si>
  <si>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</si>
  <si>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</si>
  <si>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</si>
  <si>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</si>
  <si>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</si>
  <si>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</si>
  <si>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</si>
  <si>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</si>
  <si>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</si>
  <si>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</si>
  <si>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</si>
  <si>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</si>
  <si>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</si>
  <si>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</si>
  <si>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</si>
  <si>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</si>
  <si>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</si>
  <si>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</si>
  <si>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</si>
  <si>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</si>
  <si>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</si>
  <si>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</si>
  <si>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</si>
  <si>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</si>
  <si>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</si>
  <si>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</si>
  <si>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</si>
  <si>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</si>
  <si>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</si>
  <si>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</si>
  <si>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</si>
  <si>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</si>
  <si>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</si>
  <si>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</si>
  <si>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</si>
  <si>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</si>
  <si>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</si>
  <si>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</si>
  <si>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</si>
  <si>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</si>
  <si>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</si>
  <si>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</si>
  <si>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</si>
  <si>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</si>
  <si>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</si>
  <si>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</si>
  <si>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</si>
  <si>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</si>
  <si>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</si>
  <si>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</si>
  <si>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</si>
  <si>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</si>
  <si>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</si>
  <si>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</si>
  <si>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</si>
  <si>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</si>
  <si>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</si>
  <si>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</si>
  <si>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</si>
  <si>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</si>
  <si>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</si>
  <si>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</si>
  <si>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</si>
  <si>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</si>
  <si>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</si>
  <si>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</si>
  <si>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</si>
  <si>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</si>
  <si>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</si>
  <si>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</si>
  <si>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</si>
  <si>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</si>
  <si>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</si>
  <si>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</si>
  <si>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</si>
  <si>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</si>
  <si>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</si>
  <si>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</si>
  <si>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</si>
  <si>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</si>
  <si>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</si>
  <si>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</si>
  <si>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</si>
  <si>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</si>
  <si>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</si>
  <si>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</si>
  <si>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</si>
  <si>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</si>
  <si>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</si>
  <si>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</si>
  <si>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</si>
  <si>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</si>
  <si>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</si>
  <si>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</si>
  <si>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</si>
  <si>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</si>
  <si>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</si>
  <si>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</si>
  <si>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</si>
  <si>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</si>
  <si>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</si>
  <si>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</si>
  <si>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</si>
  <si>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</si>
  <si>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</si>
  <si>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</si>
  <si>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</si>
  <si>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</si>
  <si>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</si>
  <si>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</si>
  <si>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</si>
  <si>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</si>
  <si>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</si>
  <si>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</si>
  <si>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</si>
  <si>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</si>
  <si>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</si>
  <si>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</si>
  <si>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</si>
  <si>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</si>
  <si>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</si>
  <si>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</si>
  <si>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</si>
  <si>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</si>
  <si>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</si>
  <si>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</si>
  <si>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</si>
  <si>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</si>
  <si>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</si>
  <si>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</si>
  <si>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</si>
  <si>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</si>
  <si>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</si>
  <si>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</si>
  <si>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</si>
  <si>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</si>
  <si>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</si>
  <si>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</si>
  <si>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</si>
  <si>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</si>
  <si>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</si>
  <si>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</si>
  <si>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</si>
  <si>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</si>
  <si>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</si>
  <si>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</si>
  <si>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</si>
  <si>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</si>
  <si>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</si>
  <si>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</si>
  <si>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</si>
  <si>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</si>
  <si>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</si>
  <si>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</si>
  <si>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</si>
  <si>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</si>
  <si>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</si>
  <si>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</si>
  <si>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</si>
  <si>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</si>
  <si>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</si>
  <si>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</si>
  <si>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</si>
  <si>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</si>
  <si>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</si>
  <si>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</si>
  <si>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</si>
  <si>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</si>
  <si>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</si>
  <si>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</si>
  <si>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</si>
  <si>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</si>
  <si>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</si>
  <si>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</si>
  <si>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</si>
  <si>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</si>
  <si>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</si>
  <si>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</si>
  <si>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</si>
  <si>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</si>
  <si>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</si>
  <si>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</si>
  <si>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</si>
  <si>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</si>
  <si>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</si>
  <si>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</si>
  <si>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</si>
  <si>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</si>
  <si>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</si>
  <si>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</si>
  <si>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</si>
  <si>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</si>
  <si>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</si>
  <si>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</si>
  <si>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</si>
  <si>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</si>
  <si>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</si>
  <si>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</si>
  <si>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</si>
  <si>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</si>
  <si>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</si>
  <si>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</si>
  <si>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</si>
  <si>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</si>
  <si>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</si>
  <si>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</si>
  <si>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</si>
  <si>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</si>
  <si>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</si>
  <si>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</si>
  <si>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</si>
  <si>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</si>
  <si>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</si>
  <si>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</si>
  <si>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</si>
  <si>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</si>
  <si>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</si>
  <si>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</si>
  <si>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</si>
  <si>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</si>
  <si>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</si>
  <si>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</si>
  <si>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</si>
  <si>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</si>
  <si>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</si>
  <si>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</si>
  <si>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</si>
  <si>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</si>
  <si>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</si>
  <si>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</si>
  <si>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</si>
  <si>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</si>
  <si>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</si>
  <si>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</si>
  <si>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</si>
  <si>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</si>
  <si>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</si>
  <si>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</si>
  <si>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</si>
  <si>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</si>
  <si>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</si>
  <si>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</si>
  <si>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</si>
  <si>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</si>
  <si>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</si>
  <si>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</si>
  <si>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</si>
  <si>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</si>
  <si>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</si>
  <si>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</si>
  <si>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</si>
  <si>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</si>
  <si>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</si>
  <si>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</si>
  <si>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</si>
  <si>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</si>
  <si>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</si>
  <si>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</si>
  <si>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</si>
  <si>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</si>
  <si>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</si>
  <si>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</si>
  <si>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</si>
  <si>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</si>
  <si>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</si>
  <si>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</si>
  <si>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</si>
  <si>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</si>
  <si>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</si>
  <si>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</si>
  <si>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</si>
  <si>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</si>
  <si>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</si>
  <si>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</si>
  <si>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</si>
  <si>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</si>
  <si>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</si>
  <si>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</si>
  <si>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</si>
  <si>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</si>
  <si>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</si>
  <si>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</si>
  <si>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</si>
  <si>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</si>
  <si>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</si>
  <si>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</si>
  <si>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</si>
  <si>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</si>
  <si>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</si>
  <si>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</si>
  <si>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</si>
  <si>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</si>
  <si>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</si>
  <si>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</si>
  <si>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</si>
  <si>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</si>
  <si>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</si>
  <si>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</si>
  <si>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</si>
  <si>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</si>
  <si>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</si>
  <si>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</si>
  <si>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</si>
  <si>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</si>
  <si>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</si>
  <si>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</si>
  <si>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</si>
  <si>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</si>
  <si>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</si>
  <si>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</si>
  <si>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</si>
  <si>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</si>
  <si>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</si>
  <si>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</si>
  <si>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</si>
  <si>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</si>
  <si>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</si>
  <si>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</si>
  <si>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</si>
  <si>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</si>
  <si>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</si>
  <si>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</si>
  <si>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</si>
  <si>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</si>
  <si>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</si>
  <si>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</si>
  <si>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</si>
  <si>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</si>
  <si>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</si>
  <si>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</si>
  <si>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</si>
  <si>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</si>
  <si>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</si>
  <si>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</si>
  <si>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</si>
  <si>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</si>
  <si>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</si>
  <si>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</si>
  <si>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</si>
  <si>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</si>
  <si>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</si>
  <si>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</si>
  <si>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</si>
  <si>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</si>
  <si>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</si>
  <si>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</si>
  <si>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</si>
  <si>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</si>
  <si>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</si>
  <si>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</si>
  <si>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</si>
  <si>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</si>
  <si>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</si>
  <si>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</si>
  <si>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</si>
  <si>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</si>
  <si>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</si>
  <si>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</si>
  <si>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</si>
  <si>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</si>
  <si>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</si>
  <si>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</si>
  <si>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</si>
  <si>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</si>
  <si>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</si>
  <si>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</si>
  <si>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</si>
  <si>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</si>
  <si>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</si>
  <si>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</si>
  <si>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</si>
  <si>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</si>
  <si>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</si>
  <si>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</si>
  <si>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</si>
  <si>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</si>
  <si>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</si>
  <si>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</si>
  <si>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</si>
  <si>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</si>
  <si>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</si>
  <si>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</si>
  <si>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</si>
  <si>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</si>
  <si>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</si>
  <si>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</si>
  <si>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</si>
  <si>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</si>
  <si>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</si>
  <si>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</si>
  <si>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</si>
  <si>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</si>
  <si>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</si>
  <si>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</si>
  <si>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</si>
  <si>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</si>
  <si>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</si>
  <si>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</si>
  <si>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</si>
  <si>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</si>
  <si>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</si>
  <si>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</si>
  <si>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</si>
  <si>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</si>
  <si>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</si>
  <si>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</si>
  <si>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</si>
  <si>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</si>
  <si>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</si>
  <si>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</si>
  <si>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</si>
  <si>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</si>
  <si>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</si>
  <si>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</si>
  <si>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</si>
  <si>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</si>
  <si>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</si>
  <si>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</si>
  <si>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</si>
  <si>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</si>
  <si>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</si>
  <si>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</si>
  <si>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</si>
  <si>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</si>
  <si>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</si>
  <si>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</si>
  <si>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</si>
  <si>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</si>
  <si>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</si>
  <si>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</si>
  <si>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</si>
  <si>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</si>
  <si>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</si>
  <si>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</si>
  <si>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</si>
  <si>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</si>
  <si>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</si>
  <si>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</si>
  <si>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</si>
  <si>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</si>
  <si>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</si>
  <si>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</si>
  <si>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</si>
  <si>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</si>
  <si>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</si>
  <si>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</si>
  <si>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</si>
  <si>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</si>
  <si>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</si>
  <si>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</si>
  <si>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</si>
  <si>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</si>
  <si>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</si>
  <si>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</si>
  <si>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</si>
  <si>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</si>
  <si>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</si>
  <si>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</si>
  <si>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</si>
  <si>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</si>
  <si>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</si>
  <si>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</si>
  <si>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</si>
  <si>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</si>
  <si>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</si>
  <si>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</si>
  <si>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</si>
  <si>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</si>
  <si>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</si>
  <si>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</si>
  <si>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</si>
  <si>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</si>
  <si>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</si>
  <si>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</si>
  <si>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</si>
  <si>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</si>
  <si>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</si>
  <si>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</si>
  <si>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</si>
  <si>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</si>
  <si>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</si>
  <si>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</si>
  <si>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</si>
  <si>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</si>
  <si>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</si>
  <si>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</si>
  <si>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</si>
  <si>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</si>
  <si>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</si>
  <si>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</si>
  <si>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</si>
  <si>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</si>
  <si>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</si>
  <si>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</si>
  <si>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</si>
  <si>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</si>
  <si>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</si>
  <si>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</si>
  <si>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</si>
  <si>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</si>
  <si>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</si>
  <si>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</si>
  <si>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</si>
  <si>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</si>
  <si>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</si>
  <si>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</si>
  <si>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</si>
  <si>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</si>
  <si>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</si>
  <si>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</si>
  <si>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</si>
  <si>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</si>
  <si>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</si>
  <si>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</si>
  <si>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</si>
  <si>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</si>
  <si>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</si>
  <si>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</si>
  <si>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</si>
  <si>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</si>
  <si>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</si>
  <si>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</si>
  <si>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</si>
  <si>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</si>
  <si>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</si>
  <si>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</si>
  <si>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</si>
  <si>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</si>
  <si>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</si>
  <si>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</si>
  <si>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</si>
  <si>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</si>
  <si>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</si>
  <si>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</si>
  <si>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</si>
  <si>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</si>
  <si>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</si>
  <si>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</si>
  <si>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</si>
  <si>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</si>
  <si>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</si>
  <si>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</si>
  <si>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</si>
  <si>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</si>
  <si>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</si>
  <si>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</si>
  <si>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</si>
  <si>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</si>
  <si>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</si>
  <si>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</si>
  <si>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</si>
  <si>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</si>
  <si>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</si>
  <si>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</si>
  <si>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</si>
  <si>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</si>
  <si>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</si>
  <si>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</si>
  <si>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</si>
  <si>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</si>
  <si>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</si>
  <si>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</si>
  <si>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</si>
  <si>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</si>
  <si>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</si>
  <si>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</si>
  <si>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</si>
  <si>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</si>
  <si>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</si>
  <si>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</si>
  <si>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</si>
  <si>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</si>
  <si>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</si>
  <si>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</si>
  <si>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</si>
  <si>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</si>
  <si>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</si>
  <si>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</si>
  <si>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</si>
  <si>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</si>
  <si>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</si>
  <si>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</si>
  <si>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</si>
  <si>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</si>
  <si>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</si>
  <si>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</si>
  <si>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</si>
  <si>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</si>
  <si>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</si>
  <si>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</si>
  <si>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</si>
  <si>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</si>
  <si>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</si>
  <si>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</si>
  <si>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</si>
  <si>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</si>
  <si>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</si>
  <si>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</si>
  <si>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</si>
  <si>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</si>
  <si>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</si>
  <si>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</si>
  <si>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</si>
  <si>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</si>
  <si>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</si>
  <si>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</si>
  <si>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</si>
  <si>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</si>
  <si>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</si>
  <si>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</si>
  <si>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</si>
  <si>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</si>
  <si>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</si>
  <si>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</si>
  <si>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</si>
  <si>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</si>
  <si>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</si>
  <si>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</si>
  <si>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</si>
  <si>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</si>
  <si>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</si>
  <si>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</si>
  <si>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</si>
  <si>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</si>
  <si>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</si>
  <si>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</si>
  <si>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</si>
  <si>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</si>
  <si>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</si>
  <si>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</si>
  <si>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</si>
  <si>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</si>
  <si>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</si>
  <si>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</si>
  <si>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</si>
  <si>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</si>
  <si>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</si>
  <si>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</si>
  <si>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</si>
  <si>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</si>
  <si>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</si>
  <si>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</si>
  <si>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</si>
  <si>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</si>
  <si>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</si>
  <si>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</si>
  <si>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</si>
  <si>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</si>
  <si>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</si>
  <si>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</si>
  <si>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</si>
  <si>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</si>
  <si>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</si>
  <si>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</si>
  <si>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</si>
  <si>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</si>
  <si>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</si>
  <si>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</si>
  <si>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</si>
  <si>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</si>
  <si>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</si>
  <si>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</si>
  <si>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</si>
  <si>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</si>
  <si>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</si>
  <si>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</si>
  <si>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</si>
  <si>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</si>
  <si>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</si>
  <si>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</si>
  <si>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</si>
  <si>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</si>
  <si>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</si>
  <si>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</si>
  <si>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</si>
  <si>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</si>
  <si>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</si>
  <si>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</si>
  <si>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</si>
  <si>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</si>
  <si>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</si>
  <si>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</si>
  <si>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</si>
  <si>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</si>
  <si>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</si>
  <si>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</si>
  <si>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</si>
  <si>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</si>
  <si>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</si>
  <si>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</si>
  <si>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</si>
  <si>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</si>
  <si>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</si>
  <si>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</si>
  <si>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</si>
  <si>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</si>
  <si>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</si>
  <si>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</si>
  <si>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</si>
  <si>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</si>
  <si>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</si>
  <si>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</si>
  <si>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</si>
  <si>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</si>
  <si>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</si>
  <si>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</si>
  <si>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</si>
  <si>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</si>
  <si>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</si>
  <si>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</si>
  <si>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</si>
  <si>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</si>
  <si>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</si>
  <si>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</si>
  <si>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</si>
  <si>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</si>
  <si>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</si>
  <si>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</si>
  <si>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</si>
  <si>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</si>
  <si>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</si>
  <si>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</si>
  <si>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</si>
  <si>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</si>
  <si>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</si>
  <si>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</si>
  <si>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</si>
  <si>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</si>
  <si>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</si>
  <si>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</si>
  <si>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</si>
  <si>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</si>
  <si>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</si>
  <si>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</si>
  <si>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</si>
  <si>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</si>
  <si>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</si>
  <si>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</si>
  <si>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</si>
  <si>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</si>
  <si>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</si>
  <si>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</si>
  <si>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</si>
  <si>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</si>
  <si>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</si>
  <si>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</si>
  <si>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</si>
  <si>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</si>
  <si>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</si>
  <si>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</si>
  <si>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</si>
  <si>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</si>
  <si>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</si>
  <si>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</si>
  <si>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</si>
  <si>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</si>
  <si>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</si>
  <si>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</si>
  <si>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</si>
  <si>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</si>
  <si>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</si>
  <si>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</si>
  <si>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</si>
  <si>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</si>
  <si>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</si>
  <si>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</si>
  <si>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</si>
  <si>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</si>
  <si>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</si>
  <si>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</si>
  <si>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</si>
  <si>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</si>
  <si>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</si>
  <si>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</si>
  <si>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</si>
  <si>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</si>
  <si>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</si>
  <si>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</si>
  <si>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</si>
  <si>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</si>
  <si>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</si>
  <si>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</si>
  <si>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</si>
  <si>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</si>
  <si>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</si>
  <si>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</si>
  <si>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</si>
  <si>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</si>
  <si>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</si>
  <si>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</si>
  <si>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</si>
  <si>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</si>
  <si>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</si>
  <si>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</si>
  <si>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</si>
  <si>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</si>
  <si>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</si>
  <si>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</si>
  <si>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</si>
  <si>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</si>
  <si>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</si>
  <si>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</si>
  <si>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</si>
  <si>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</si>
  <si>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</si>
  <si>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</si>
  <si>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</si>
  <si>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</si>
  <si>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</si>
  <si>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</si>
  <si>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</si>
  <si>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</si>
  <si>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</si>
  <si>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</si>
  <si>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</si>
  <si>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</si>
  <si>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</si>
  <si>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</si>
  <si>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</si>
  <si>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</si>
  <si>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</si>
  <si>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</si>
  <si>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</si>
  <si>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</si>
  <si>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</si>
  <si>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</si>
  <si>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</si>
  <si>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</si>
  <si>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</si>
  <si>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</si>
  <si>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</si>
  <si>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</si>
  <si>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</si>
  <si>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</si>
  <si>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</si>
  <si>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</si>
  <si>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</si>
  <si>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</si>
  <si>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</si>
  <si>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</si>
  <si>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</si>
  <si>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</si>
  <si>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</si>
  <si>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</si>
  <si>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</si>
  <si>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</si>
  <si>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</si>
  <si>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</si>
  <si>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</si>
  <si>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</si>
  <si>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</si>
  <si>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</si>
  <si>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</si>
  <si>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</si>
  <si>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</si>
  <si>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</si>
  <si>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</si>
  <si>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</si>
  <si>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</si>
  <si>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</si>
  <si>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</si>
  <si>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</si>
  <si>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</si>
  <si>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</si>
  <si>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</si>
  <si>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</si>
  <si>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</si>
  <si>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</si>
  <si>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</si>
  <si>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</si>
  <si>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</si>
  <si>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</si>
  <si>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</si>
  <si>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</si>
  <si>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</si>
  <si>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</si>
  <si>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</si>
  <si>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</si>
  <si>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</si>
  <si>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</si>
  <si>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</si>
  <si>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</si>
  <si>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</si>
  <si>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</si>
  <si>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</si>
  <si>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</si>
  <si>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</si>
  <si>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</si>
  <si>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</si>
  <si>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</si>
  <si>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</si>
  <si>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</si>
  <si>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</si>
  <si>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</si>
  <si>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</si>
  <si>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</si>
  <si>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</si>
  <si>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</si>
  <si>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</si>
  <si>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</si>
  <si>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</si>
  <si>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</si>
  <si>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</si>
  <si>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</si>
  <si>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</si>
  <si>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</si>
  <si>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</si>
  <si>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</si>
  <si>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</si>
  <si>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</si>
  <si>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</si>
  <si>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</si>
  <si>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</si>
  <si>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</si>
  <si>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</si>
  <si>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</si>
  <si>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</si>
  <si>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</si>
  <si>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</si>
  <si>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</si>
  <si>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</si>
  <si>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</si>
  <si>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</si>
  <si>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</si>
  <si>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</si>
  <si>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</si>
  <si>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</si>
  <si>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</si>
  <si>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</si>
  <si>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</si>
  <si>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</si>
  <si>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</si>
  <si>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</si>
  <si>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</si>
  <si>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</si>
  <si>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</si>
  <si>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</si>
  <si>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</si>
  <si>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</si>
  <si>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</si>
  <si>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</si>
  <si>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</si>
  <si>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</si>
  <si>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</si>
  <si>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</si>
  <si>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</si>
  <si>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</si>
  <si>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</si>
  <si>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</si>
  <si>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</si>
  <si>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</si>
  <si>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</si>
  <si>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</si>
  <si>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</si>
  <si>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</si>
  <si>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</si>
  <si>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</si>
  <si>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</si>
  <si>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</si>
  <si>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</si>
  <si>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</si>
  <si>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</si>
  <si>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</si>
  <si>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</si>
  <si>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</si>
  <si>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</si>
  <si>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</si>
  <si>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</si>
  <si>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</si>
  <si>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</si>
  <si>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</si>
  <si>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</si>
  <si>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</si>
  <si>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</si>
  <si>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</si>
  <si>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</si>
  <si>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</si>
  <si>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</si>
  <si>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</si>
  <si>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</si>
  <si>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</si>
  <si>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</si>
  <si>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</si>
  <si>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</si>
  <si>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</si>
  <si>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</si>
  <si>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</si>
  <si>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</si>
  <si>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</si>
  <si>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</si>
  <si>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</si>
  <si>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</si>
  <si>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</si>
  <si>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</si>
  <si>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</si>
  <si>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</si>
  <si>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</si>
  <si>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</si>
  <si>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</si>
  <si>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</si>
  <si>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</si>
  <si>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</si>
  <si>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</si>
  <si>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</si>
  <si>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</si>
  <si>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</si>
  <si>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</si>
  <si>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</si>
  <si>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</si>
  <si>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</si>
  <si>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</si>
  <si>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</si>
  <si>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</si>
  <si>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</si>
  <si>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</si>
  <si>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</si>
  <si>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</si>
  <si>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</si>
  <si>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</si>
  <si>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</si>
  <si>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</si>
  <si>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</si>
  <si>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</si>
  <si>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</si>
  <si>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</si>
  <si>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</si>
  <si>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</si>
  <si>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</si>
  <si>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</si>
  <si>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</si>
  <si>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</si>
  <si>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</si>
  <si>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</si>
  <si>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</si>
  <si>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</si>
  <si>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</si>
  <si>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</si>
  <si>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</si>
  <si>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</si>
  <si>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</si>
  <si>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</si>
  <si>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</si>
  <si>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</si>
  <si>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</si>
  <si>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</si>
  <si>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</si>
  <si>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</si>
  <si>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</si>
  <si>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</si>
  <si>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</si>
  <si>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</si>
  <si>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</si>
  <si>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</si>
  <si>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</si>
  <si>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</si>
  <si>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</si>
  <si>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</si>
  <si>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</si>
  <si>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</si>
  <si>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</si>
  <si>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</si>
  <si>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</si>
  <si>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</si>
  <si>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</si>
  <si>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</si>
  <si>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</si>
  <si>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</si>
  <si>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</si>
  <si>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</si>
  <si>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</si>
  <si>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</si>
  <si>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</si>
  <si>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</si>
  <si>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</si>
  <si>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</si>
  <si>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</si>
  <si>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</si>
  <si>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</si>
  <si>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</si>
  <si>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</si>
  <si>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</si>
  <si>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</si>
  <si>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</si>
  <si>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</si>
  <si>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</si>
  <si>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</si>
  <si>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</si>
  <si>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</si>
  <si>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</si>
  <si>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</si>
  <si>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</si>
  <si>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</si>
  <si>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</si>
  <si>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</si>
  <si>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</si>
  <si>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</si>
  <si>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</si>
  <si>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</si>
  <si>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</si>
  <si>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</si>
  <si>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</si>
  <si>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</si>
  <si>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</si>
  <si>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</si>
  <si>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</si>
  <si>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</si>
  <si>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</si>
  <si>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</si>
  <si>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</si>
  <si>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</si>
  <si>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</si>
  <si>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</si>
  <si>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</si>
  <si>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</si>
  <si>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</si>
  <si>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</si>
  <si>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</si>
  <si>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</si>
  <si>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</si>
  <si>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</si>
  <si>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</si>
  <si>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</si>
  <si>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</si>
  <si>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</si>
  <si>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</si>
  <si>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</si>
  <si>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</si>
  <si>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</si>
  <si>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</si>
  <si>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</si>
  <si>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</si>
  <si>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</si>
  <si>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</si>
  <si>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</si>
  <si>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</si>
  <si>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</si>
  <si>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</si>
  <si>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</si>
  <si>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</si>
  <si>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</si>
  <si>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</si>
  <si>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</si>
  <si>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</si>
  <si>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</si>
  <si>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</si>
  <si>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</si>
  <si>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</si>
  <si>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</si>
  <si>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</si>
  <si>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</si>
  <si>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</si>
  <si>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</si>
  <si>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</si>
  <si>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</si>
  <si>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</si>
  <si>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</si>
  <si>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</si>
  <si>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</si>
  <si>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</si>
  <si>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</si>
  <si>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</si>
  <si>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</si>
  <si>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</si>
  <si>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</si>
  <si>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</si>
  <si>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</si>
  <si>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</si>
  <si>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</si>
  <si>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</si>
  <si>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</si>
  <si>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</si>
  <si>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</si>
  <si>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</si>
  <si>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</si>
  <si>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</si>
  <si>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</si>
  <si>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</si>
  <si>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</si>
  <si>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</si>
  <si>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</si>
  <si>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</si>
  <si>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</si>
  <si>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</si>
  <si>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</si>
  <si>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</si>
  <si>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</si>
  <si>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</si>
  <si>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</si>
  <si>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</si>
  <si>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</si>
  <si>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</si>
  <si>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</si>
  <si>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</si>
  <si>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</si>
  <si>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</si>
  <si>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</si>
  <si>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</si>
  <si>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</si>
  <si>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</si>
  <si>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</si>
  <si>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</si>
  <si>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</si>
  <si>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</si>
  <si>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</si>
  <si>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</si>
  <si>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</si>
  <si>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</si>
  <si>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</si>
  <si>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</si>
  <si>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</si>
  <si>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</si>
  <si>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</si>
  <si>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</si>
  <si>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</si>
  <si>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</si>
  <si>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</si>
  <si>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</si>
  <si>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</si>
  <si>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</si>
  <si>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</si>
  <si>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</si>
  <si>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</si>
  <si>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</si>
  <si>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</si>
  <si>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</si>
  <si>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</si>
  <si>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</si>
  <si>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</si>
  <si>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</si>
  <si>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</si>
  <si>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</si>
  <si>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</si>
  <si>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</si>
  <si>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</si>
  <si>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</si>
  <si>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</si>
  <si>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</si>
  <si>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</si>
  <si>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</si>
  <si>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</si>
  <si>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</si>
  <si>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</si>
  <si>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</si>
  <si>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</si>
  <si>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</si>
  <si>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</si>
  <si>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</si>
  <si>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</si>
  <si>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</si>
  <si>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</si>
  <si>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</si>
  <si>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</si>
  <si>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</si>
  <si>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</si>
  <si>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</si>
  <si>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</si>
  <si>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</si>
  <si>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</si>
  <si>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</si>
  <si>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</si>
  <si>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</si>
  <si>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</si>
  <si>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</si>
  <si>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</si>
  <si>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</si>
  <si>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</si>
  <si>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</si>
  <si>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</si>
  <si>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</si>
  <si>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</si>
  <si>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</si>
  <si>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</si>
  <si>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</si>
  <si>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</si>
  <si>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</si>
  <si>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</si>
  <si>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</si>
  <si>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</si>
  <si>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</si>
  <si>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</si>
  <si>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</si>
  <si>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</si>
  <si>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</si>
  <si>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</si>
  <si>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</si>
  <si>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</si>
  <si>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</si>
  <si>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</si>
  <si>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</si>
  <si>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</si>
  <si>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</si>
  <si>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</si>
  <si>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</si>
  <si>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</si>
  <si>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</si>
  <si>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</si>
  <si>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</si>
  <si>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</si>
  <si>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</si>
  <si>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</si>
  <si>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</si>
  <si>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</si>
  <si>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</si>
  <si>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</si>
  <si>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</si>
  <si>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</si>
  <si>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</si>
  <si>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</si>
  <si>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</si>
  <si>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</si>
  <si>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</si>
  <si>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</si>
  <si>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</si>
  <si>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</si>
  <si>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</si>
  <si>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</si>
  <si>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</si>
  <si>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</si>
  <si>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</si>
  <si>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</si>
  <si>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</si>
  <si>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</si>
  <si>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</si>
  <si>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</si>
  <si>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</si>
  <si>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</si>
  <si>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</si>
  <si>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</si>
  <si>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</si>
  <si>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</si>
  <si>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</si>
  <si>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</si>
  <si>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</si>
  <si>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</si>
  <si>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</si>
  <si>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</si>
  <si>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</si>
  <si>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</si>
  <si>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</si>
  <si>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</si>
  <si>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</si>
  <si>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</si>
  <si>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</si>
  <si>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</si>
  <si>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</si>
  <si>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</si>
  <si>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</si>
  <si>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</si>
  <si>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</si>
  <si>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</si>
  <si>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</si>
  <si>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</si>
  <si>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</si>
  <si>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</si>
  <si>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</si>
  <si>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</si>
  <si>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</si>
  <si>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</si>
  <si>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</si>
  <si>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</si>
  <si>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</si>
  <si>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</si>
  <si>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</si>
  <si>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</si>
  <si>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</si>
  <si>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</si>
  <si>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</si>
  <si>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</si>
  <si>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</si>
  <si>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</si>
  <si>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</si>
  <si>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</si>
  <si>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</si>
  <si>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</si>
  <si>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</si>
  <si>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</si>
  <si>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</si>
  <si>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</si>
  <si>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</si>
  <si>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</si>
  <si>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</si>
  <si>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</si>
  <si>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</si>
  <si>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</si>
  <si>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</si>
  <si>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</si>
  <si>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</si>
  <si>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</si>
  <si>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</si>
  <si>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</si>
  <si>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</si>
  <si>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</si>
  <si>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</si>
  <si>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</si>
  <si>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</si>
  <si>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</si>
  <si>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</si>
  <si>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</si>
  <si>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</si>
  <si>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</si>
  <si>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</si>
  <si>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</si>
  <si>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</si>
  <si>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</si>
  <si>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</si>
  <si>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</si>
  <si>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</si>
  <si>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</si>
  <si>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</si>
  <si>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</si>
  <si>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</si>
  <si>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</si>
  <si>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</si>
  <si>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</si>
  <si>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</si>
  <si>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</si>
  <si>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</si>
  <si>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</si>
  <si>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</si>
  <si>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</si>
  <si>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</si>
  <si>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</si>
  <si>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</si>
  <si>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</si>
  <si>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</si>
  <si>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</si>
  <si>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</si>
  <si>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</si>
  <si>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</si>
  <si>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</si>
  <si>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</si>
  <si>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</si>
  <si>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</si>
  <si>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</si>
  <si>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</si>
  <si>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</si>
  <si>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</si>
  <si>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</si>
  <si>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</si>
  <si>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</si>
  <si>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</si>
  <si>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</si>
  <si>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</si>
  <si>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</si>
  <si>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</si>
  <si>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</si>
  <si>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</si>
  <si>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</si>
  <si>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</si>
  <si>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</si>
  <si>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</si>
  <si>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</si>
  <si>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</si>
  <si>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</si>
  <si>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</si>
  <si>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</si>
  <si>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</si>
  <si>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</si>
  <si>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</si>
  <si>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</si>
  <si>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</si>
  <si>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</si>
  <si>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</si>
  <si>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</si>
  <si>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</si>
  <si>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</si>
  <si>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</si>
  <si>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</si>
  <si>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</si>
  <si>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</si>
  <si>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</si>
  <si>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</si>
  <si>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</si>
  <si>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</si>
  <si>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</si>
  <si>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</si>
  <si>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</si>
  <si>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</si>
  <si>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</si>
  <si>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</si>
  <si>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</si>
  <si>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</si>
  <si>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</si>
  <si>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</si>
  <si>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</si>
  <si>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</si>
  <si>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</si>
  <si>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</si>
  <si>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</si>
  <si>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</si>
  <si>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</si>
  <si>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</si>
  <si>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</si>
  <si>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</si>
  <si>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</si>
  <si>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</si>
  <si>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</si>
  <si>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</si>
  <si>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</si>
  <si>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</si>
  <si>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</si>
  <si>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</si>
  <si>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</si>
  <si>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</si>
  <si>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</si>
  <si>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</si>
  <si>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</si>
  <si>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</si>
  <si>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</si>
  <si>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</si>
  <si>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</si>
  <si>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</si>
  <si>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</si>
  <si>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</si>
  <si>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</si>
  <si>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</si>
  <si>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</si>
  <si>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</si>
  <si>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</si>
  <si>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</si>
  <si>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</si>
  <si>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</si>
  <si>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</si>
  <si>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</si>
  <si>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</si>
  <si>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</si>
  <si>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</si>
  <si>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</si>
  <si>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</si>
  <si>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</si>
  <si>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</si>
  <si>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</si>
  <si>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</si>
  <si>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</si>
  <si>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</si>
  <si>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</si>
  <si>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</si>
  <si>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</si>
  <si>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</si>
  <si>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</si>
  <si>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</si>
  <si>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</si>
  <si>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</si>
  <si>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</si>
  <si>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</si>
  <si>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</si>
  <si>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</si>
  <si>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</si>
  <si>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</si>
  <si>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</si>
  <si>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</si>
  <si>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</si>
  <si>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</si>
  <si>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</si>
  <si>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</si>
  <si>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</si>
  <si>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</si>
  <si>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</si>
  <si>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</si>
  <si>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</si>
  <si>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</si>
  <si>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</si>
  <si>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</si>
  <si>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</si>
  <si>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</si>
  <si>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</si>
  <si>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</si>
  <si>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</si>
  <si>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</si>
  <si>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</si>
  <si>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</si>
  <si>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</si>
  <si>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</si>
  <si>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</si>
  <si>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</si>
  <si>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</si>
  <si>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</si>
  <si>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</si>
  <si>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</si>
  <si>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</si>
  <si>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</si>
  <si>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</si>
  <si>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</si>
  <si>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</si>
  <si>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</si>
  <si>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</si>
  <si>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</si>
  <si>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</si>
  <si>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</si>
  <si>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</si>
  <si>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</si>
  <si>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</si>
  <si>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</si>
  <si>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</si>
  <si>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</si>
  <si>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</si>
  <si>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</si>
  <si>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</si>
  <si>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</si>
  <si>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</si>
  <si>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</si>
  <si>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</si>
  <si>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</si>
  <si>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</si>
  <si>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</si>
  <si>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</si>
  <si>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</si>
  <si>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</si>
  <si>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</si>
  <si>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</si>
  <si>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</si>
  <si>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</si>
  <si>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</si>
  <si>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</si>
  <si>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</si>
  <si>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</si>
  <si>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</si>
  <si>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</si>
  <si>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</si>
  <si>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</si>
  <si>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</si>
  <si>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</si>
  <si>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</si>
  <si>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</si>
  <si>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</si>
  <si>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</si>
  <si>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</si>
  <si>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</si>
  <si>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</si>
  <si>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</si>
  <si>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</si>
  <si>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</si>
  <si>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</si>
  <si>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</si>
  <si>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</si>
  <si>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</si>
  <si>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</si>
  <si>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</si>
  <si>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</si>
  <si>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</si>
  <si>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</si>
  <si>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</si>
  <si>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</si>
  <si>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</si>
  <si>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</si>
  <si>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</si>
  <si>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</si>
  <si>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</si>
  <si>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</si>
  <si>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</si>
  <si>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</si>
  <si>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</si>
  <si>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</si>
  <si>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</si>
  <si>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</si>
  <si>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</si>
  <si>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</si>
  <si>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</si>
  <si>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</si>
  <si>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</si>
  <si>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</si>
  <si>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</si>
  <si>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</si>
  <si>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</si>
  <si>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</si>
  <si>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</si>
  <si>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</si>
  <si>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</si>
  <si>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</si>
  <si>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</si>
  <si>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</si>
  <si>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</si>
  <si>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</si>
  <si>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</si>
  <si>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</si>
  <si>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</si>
  <si>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</si>
  <si>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</si>
  <si>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</si>
  <si>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</si>
  <si>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</si>
  <si>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</si>
  <si>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</si>
  <si>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</si>
  <si>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</si>
  <si>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</si>
  <si>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</si>
  <si>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</si>
  <si>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</si>
  <si>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</si>
  <si>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</si>
  <si>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</si>
  <si>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</si>
  <si>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</si>
  <si>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</si>
  <si>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</si>
  <si>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</si>
  <si>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</si>
  <si>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</si>
  <si>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</si>
  <si>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</si>
  <si>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</si>
  <si>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</si>
  <si>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</si>
  <si>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</si>
  <si>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</si>
  <si>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</si>
  <si>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</si>
  <si>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</si>
  <si>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</si>
  <si>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</si>
  <si>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</si>
  <si>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</si>
  <si>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</si>
  <si>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</si>
  <si>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</si>
  <si>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</si>
  <si>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</si>
  <si>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</si>
  <si>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</si>
  <si>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</si>
  <si>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</si>
  <si>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</si>
  <si>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</si>
  <si>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</si>
  <si>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</si>
  <si>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</si>
  <si>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</si>
  <si>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</si>
  <si>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</si>
  <si>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</si>
  <si>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</si>
  <si>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</si>
  <si>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</si>
  <si>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</si>
  <si>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</si>
  <si>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</si>
  <si>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</si>
  <si>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</si>
  <si>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</si>
  <si>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</si>
  <si>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</si>
  <si>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</si>
  <si>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</si>
  <si>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</si>
  <si>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</si>
  <si>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</si>
  <si>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</si>
  <si>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</si>
  <si>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</si>
  <si>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</si>
  <si>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</si>
  <si>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</si>
  <si>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</si>
  <si>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</si>
  <si>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</si>
  <si>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</si>
  <si>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</si>
  <si>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</si>
  <si>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</si>
  <si>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</si>
  <si>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</si>
  <si>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</si>
  <si>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</si>
  <si>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</si>
  <si>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</si>
  <si>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</si>
  <si>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</si>
  <si>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</si>
  <si>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</si>
  <si>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</si>
  <si>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</si>
  <si>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</si>
  <si>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</si>
  <si>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</si>
  <si>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</si>
  <si>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</si>
  <si>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</si>
  <si>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</si>
  <si>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</si>
  <si>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</si>
  <si>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</si>
  <si>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</si>
  <si>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</si>
  <si>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</si>
  <si>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</si>
  <si>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</si>
  <si>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</si>
  <si>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</si>
  <si>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</si>
  <si>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</si>
  <si>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</si>
  <si>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</si>
  <si>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</si>
  <si>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</si>
  <si>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</si>
  <si>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</si>
  <si>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</si>
  <si>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</si>
  <si>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</si>
  <si>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</si>
  <si>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</si>
  <si>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</si>
  <si>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</si>
  <si>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</si>
  <si>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</si>
  <si>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</si>
  <si>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</si>
  <si>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</si>
  <si>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</si>
  <si>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</si>
  <si>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</si>
  <si>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</si>
  <si>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</si>
  <si>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</si>
  <si>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</si>
  <si>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</si>
  <si>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</si>
  <si>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</si>
  <si>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</si>
  <si>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</si>
  <si>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</si>
  <si>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</si>
  <si>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</si>
  <si>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</si>
  <si>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</si>
  <si>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</si>
  <si>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</si>
  <si>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</si>
  <si>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</si>
  <si>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</si>
  <si>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</si>
  <si>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</si>
  <si>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</si>
  <si>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</si>
  <si>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</si>
  <si>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</si>
  <si>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</si>
  <si>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</si>
  <si>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</si>
  <si>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</si>
  <si>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</si>
  <si>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</si>
  <si>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</si>
  <si>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</si>
  <si>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</si>
  <si>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</si>
  <si>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</si>
  <si>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</si>
  <si>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</si>
  <si>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</si>
  <si>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</si>
  <si>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</si>
  <si>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</si>
  <si>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</si>
  <si>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</si>
  <si>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</si>
  <si>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</si>
  <si>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</si>
  <si>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</si>
  <si>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</si>
  <si>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</si>
  <si>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</si>
  <si>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</si>
  <si>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</si>
  <si>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</si>
  <si>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</si>
  <si>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</si>
  <si>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</si>
  <si>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</si>
  <si>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</si>
  <si>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</si>
  <si>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</si>
  <si>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</si>
  <si>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</si>
  <si>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</si>
  <si>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</si>
  <si>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</si>
  <si>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</si>
  <si>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</si>
  <si>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</si>
  <si>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</si>
  <si>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</si>
  <si>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</si>
  <si>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</si>
  <si>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</si>
  <si>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</si>
  <si>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</si>
  <si>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</si>
  <si>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</si>
  <si>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</si>
  <si>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</si>
  <si>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</si>
  <si>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</si>
  <si>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</si>
  <si>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</si>
  <si>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</si>
  <si>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</si>
  <si>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</si>
  <si>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</si>
  <si>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</si>
  <si>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</si>
  <si>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</si>
  <si>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</si>
  <si>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</si>
  <si>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</si>
  <si>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</si>
  <si>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</si>
  <si>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</si>
  <si>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</si>
  <si>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</si>
  <si>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</si>
  <si>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</si>
  <si>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</si>
  <si>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</si>
  <si>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</si>
  <si>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</si>
  <si>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</si>
  <si>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</si>
  <si>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</si>
  <si>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</si>
  <si>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</si>
  <si>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</si>
  <si>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</si>
  <si>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</si>
  <si>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</si>
  <si>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</si>
  <si>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</si>
  <si>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</si>
  <si>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</si>
  <si>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</si>
  <si>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</si>
  <si>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</si>
  <si>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</si>
  <si>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</si>
  <si>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</si>
  <si>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</si>
  <si>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</si>
  <si>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</si>
  <si>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</si>
  <si>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</si>
  <si>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</si>
  <si>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</si>
  <si>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</si>
  <si>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</si>
  <si>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</si>
  <si>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</si>
  <si>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</si>
  <si>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</si>
  <si>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</si>
  <si>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</si>
  <si>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</si>
  <si>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</si>
  <si>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</si>
  <si>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</si>
  <si>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</si>
  <si>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</si>
  <si>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</si>
  <si>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</si>
  <si>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</si>
  <si>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</si>
  <si>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</si>
  <si>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</si>
  <si>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</si>
  <si>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</si>
  <si>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</si>
  <si>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</si>
  <si>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</si>
  <si>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</si>
  <si>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</si>
  <si>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</si>
  <si>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</si>
  <si>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</si>
  <si>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</si>
  <si>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</si>
  <si>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</si>
  <si>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</si>
  <si>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</si>
  <si>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</si>
  <si>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</si>
  <si>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</si>
  <si>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</si>
  <si>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</si>
  <si>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</si>
  <si>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</si>
  <si>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</si>
  <si>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</si>
  <si>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</si>
  <si>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</si>
  <si>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</si>
  <si>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</si>
  <si>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</si>
  <si>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</si>
  <si>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</si>
  <si>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</si>
  <si>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</si>
  <si>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</si>
  <si>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</si>
  <si>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</si>
  <si>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</si>
  <si>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</si>
  <si>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</si>
  <si>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</si>
  <si>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</si>
  <si>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</si>
  <si>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</si>
  <si>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</si>
  <si>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</si>
  <si>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</si>
  <si>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</si>
  <si>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</si>
  <si>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</si>
  <si>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</si>
  <si>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</si>
  <si>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</si>
  <si>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</si>
  <si>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</si>
  <si>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</si>
  <si>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</si>
  <si>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</si>
  <si>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</si>
  <si>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</si>
  <si>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</si>
  <si>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</si>
  <si>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</si>
  <si>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</si>
  <si>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</si>
  <si>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</si>
  <si>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</si>
  <si>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</si>
  <si>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</si>
  <si>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</si>
  <si>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</si>
  <si>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</si>
  <si>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</si>
  <si>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</si>
  <si>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</si>
  <si>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</si>
  <si>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</si>
  <si>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</si>
  <si>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</si>
  <si>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</si>
  <si>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</si>
  <si>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</si>
  <si>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</si>
  <si>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</si>
  <si>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</si>
  <si>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</si>
  <si>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</si>
  <si>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</si>
  <si>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</si>
  <si>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</si>
  <si>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</si>
  <si>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</si>
  <si>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</si>
  <si>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</si>
  <si>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</si>
  <si>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</si>
  <si>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</si>
  <si>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</si>
  <si>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</si>
  <si>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</si>
  <si>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</si>
  <si>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</si>
  <si>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</si>
  <si>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</si>
  <si>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</si>
  <si>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</si>
  <si>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</si>
  <si>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</si>
  <si>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</si>
  <si>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</si>
  <si>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</si>
  <si>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</si>
  <si>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</si>
  <si>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</si>
  <si>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</si>
  <si>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</si>
  <si>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</si>
  <si>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</si>
  <si>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</si>
  <si>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</si>
  <si>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</si>
  <si>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</si>
  <si>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</si>
  <si>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</si>
  <si>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</si>
  <si>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</si>
  <si>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</si>
  <si>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</si>
  <si>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</si>
  <si>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</si>
  <si>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</si>
  <si>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</si>
  <si>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</si>
  <si>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</si>
  <si>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</si>
  <si>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</si>
  <si>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</si>
  <si>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</si>
  <si>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2025-12-10 19:49:11
</t>
  </si>
  <si>
    <t>rymk2263</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</si>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</sst>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338.90476840277552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7.8818287001922727E-3</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46001.853194328702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46001.853194328702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46001.853194328702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46001.853194328702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46001.853194328702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46001.853194328702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46001.853194328702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46001.853194328702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46001.853194328702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46001.853194328702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46001.853194328702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46001.853194328702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46001.853194328702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46001.853194328702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46001.853194328702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46001.853194328702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46001.853194328702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46001.853194328702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46001.853194328702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46001.853194328702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46001.853194328702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46001.853194328702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46001.853194328702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46001.853194328702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46001.853194328702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46001.853194328702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46001.853194328702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46001.853194328702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46001.853194328702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46001.853194328702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46001.853194328702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46001.853194328702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46001.853194328702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46001.853194328702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46001.853194328702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46001.853194328702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46001.853194328702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46001.853194328702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46001.853194328702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46001.853194328702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46001.853194328702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46001.853194328702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46001.853194328702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46001.853194328702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46001.853194328702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46001.853194328702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46001.853194328702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46001.853194328702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46001.853194328702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46001.853194328702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46001.853194328702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46001.853194328702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46001.853194328702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46001.853194328702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46001.853194328702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46001.853194328702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46001.853194328702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46001.853194328702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46001.853194328702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46001.853194328702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46001.853194328702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46001.853194328702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46001.853194328702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46001.853194328702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46001.853194328702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46001.853194328702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46001.853194328702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46001.853194328702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46001.853194328702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46001.853194328702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46001.853194328702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46001.853194328702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46001.853194328702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46001.853194328702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46001.853194328702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46001.853194328702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46001.853194328702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46001.853194328702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46001.853194328702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46001.853194328702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46001.853194328702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46001.853194328702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46001.853194328702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46001.853194328702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46001.853194328702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46001.853194328702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46001.853194328702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46001.853194328702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46001.853194328702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46001.853194328702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46001.853194328702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46001.853194328702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46001.853194328702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46001.853194328702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46001.853194328702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46001.853194328702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46001.853194328702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46001.853194328702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46001.853194328702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46001.853194328702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46001.853194328702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46001.853194328702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46001.853194328702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46001.853194328702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46001.853194328702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46001.853194328702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46001.853194328702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46001.853194328702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46001.853194328702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46001.853194328702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46001.853194328702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46001.853194328702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46001.853194328702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46001.853194328702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46001.853194328702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46001.853194328702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46001.853194328702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46001.853194328702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46001.853194328702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46001.853194328702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46001.853194328702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46001.853194328702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46001.853194328702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46001.853194328702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46001.853194328702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46001.853194328702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46001.853194328702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46001.853194328702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46001.853194328702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46001.853194328702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46001.853194328702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46001.853194328702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46001.853194328702</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46001.853194328702</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46001.853194328702</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46001.853194328702</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46001.853194328702</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46001.853194328702</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46001.853194328702</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46001.853194328702</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46001.853194328702</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46001.853194328702</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46001.853194328702</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46001.853194328702</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46001.853194328702</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46001.853194328702</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46001.853194328702</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46001.853194328702</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46001.853194328702</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tabSelected="1"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176.85335636574018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17.465775347220188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4.497812384259305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25463</v>
      </c>
      <c r="E6" s="81"/>
      <c r="F6" s="157" t="s">
        <v>39121</v>
      </c>
      <c r="G6" s="98" t="str">
        <f ca="1">IFERROR(NOW()-F6,"-")</f>
        <v>-</v>
      </c>
      <c r="H6" s="97">
        <v>46001.825821759259</v>
      </c>
      <c r="I6" s="18" t="str">
        <f>IFERROR(VLOOKUP(D6,DB!A:F,6,0),"")</f>
        <v>SCECO</v>
      </c>
      <c r="J6" s="18" t="str">
        <f>IFERROR(VLOOKUP(D6,DB!A:G,7,0),"")</f>
        <v>Vandalized</v>
      </c>
      <c r="K6" s="19"/>
      <c r="L6" s="18" t="str">
        <f>IFERROR(VLOOKUP(D6,DB!A:I,9,0),"")</f>
        <v>Latis</v>
      </c>
    </row>
    <row r="7" spans="1:12" ht="31.5" customHeight="1">
      <c r="A7" s="96"/>
      <c r="B7" s="18" t="str">
        <f>IFERROR(VLOOKUP(D7,DB!A:K,11,0),"")</f>
        <v>R2</v>
      </c>
      <c r="C7" s="18"/>
      <c r="D7" s="18" t="s">
        <v>39122</v>
      </c>
      <c r="E7" s="81"/>
      <c r="F7" s="97"/>
      <c r="G7" s="98">
        <f ca="1">IFERROR(NOW()-F7,"-")</f>
        <v>46001.853194328702</v>
      </c>
      <c r="H7" s="97"/>
      <c r="I7" s="18" t="str">
        <f>IFERROR(VLOOKUP(D7,DB!A:F,6,0),"")</f>
        <v>SCECO</v>
      </c>
      <c r="J7" s="18" t="str">
        <f>IFERROR(VLOOKUP(D7,DB!A:G,7,0),"")</f>
        <v>No BB Shifted</v>
      </c>
      <c r="K7" s="19"/>
      <c r="L7" s="18" t="str">
        <f>IFERROR(VLOOKUP(D7,DB!A:I,9,0),"")</f>
        <v>Latis</v>
      </c>
    </row>
    <row r="8" spans="1:12" ht="31.5" customHeight="1">
      <c r="A8" s="96"/>
      <c r="B8" s="18" t="str">
        <f>IFERROR(VLOOKUP(D8,DB!A:K,11,0),"")</f>
        <v/>
      </c>
      <c r="C8" s="18"/>
      <c r="D8" s="18"/>
      <c r="E8" s="81"/>
      <c r="F8" s="97"/>
      <c r="G8" s="98">
        <f ca="1">IFERROR(NOW()-F8,"-")</f>
        <v>46001.853194328702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46001.853194328702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46001.853194328702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46001.853194328702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46001.853194328702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46001.853194328702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46001.853194328702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46001.853194328702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46001.853194328702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46001.853194328702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46001.853194328702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46001.853194328702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46001.853194328702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46001.853194328702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46001.853194328702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46001.853194328702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46001.853194328702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46001.853194328702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46001.853194328702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46001.853194328702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46001.853194328702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46001.853194328702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46001.853194328702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46001.853194328702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46001.853194328702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46001.853194328702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46001.853194328702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46001.853194328702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46001.853194328702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46001.853194328702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46001.853194328702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46001.853194328702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46001.853194328702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46001.853194328702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46001.853194328702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46001.853194328702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46001.853194328702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46001.853194328702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46001.853194328702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46001.853194328702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46001.853194328702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46001.853194328702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46001.853194328702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46001.853194328702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46001.853194328702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46001.853194328702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46001.853194328702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46001.853194328702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46001.853194328702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46001.853194328702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46001.853194328702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46001.853194328702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46001.853194328702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46001.853194328702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46001.853194328702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46001.853194328702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46001.853194328702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46001.853194328702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46001.853194328702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46001.853194328702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46001.853194328702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46001.853194328702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46001.853194328702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46001.853194328702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46001.853194328702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46001.853194328702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46001.853194328702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46001.853194328702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46001.853194328702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46001.853194328702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46001.853194328702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46001.853194328702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46001.853194328702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46001.853194328702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46001.853194328702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46001.853194328702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46001.853194328702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46001.853194328702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46001.853194328702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46001.853194328702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46001.853194328702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46001.853194328702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46001.853194328702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46001.853194328702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46001.853194328702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46001.853194328702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46001.853194328702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46001.853194328702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46001.853194328702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46001.853194328702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46001.853194328702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46001.853194328702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46001.853194328702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46001.853194328702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46001.853194328702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46001.853194328702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46001.853194328702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46001.853194328702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46001.853194328702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46001.853194328702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46001.853194328702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46001.853194328702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46001.853194328702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46001.853194328702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46001.853194328702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46001.853194328702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46001.853194328702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46001.853194328702</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46001.853194328702</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46001.853194328702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46001.853194328702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46001.853194328702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46001.853194328702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46001.853194328702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46001.853194328702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46001.853194328702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46001.853194328702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46001.853194328702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46001.853194328702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46001.853194328702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46001.853194328702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46001.853194328702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46001.853194328702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46001.853194328702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46001.853194328702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46001.853194328702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46001.853194328702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46001.853194328702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46001.853194328702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46001.853194328702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46001.853194328702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46001.853194328702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46001.853194328702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46001.853194328702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46001.853194328702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46001.853194328702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46001.853194328702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46001.853194328702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46001.853194328702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46001.853194328702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46001.853194328702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46001.853194328702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46001.853194328702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46001.853194328702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46001.853194328702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46001.853194328702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46001.853194328702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46001.853194328702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46001.853194328702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46001.853194328702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46001.853194328702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46001.853194328702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46001.853194328702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46001.853194328702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46001.853194328702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46001.853194328702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46001.853194328702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46001.853194328702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46001.853194328702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46001.853194328702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46001.853194328702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46001.853194328702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46001.853194328702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46001.853194328702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46001.853194328702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46001.853194328702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46001.853194328702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46001.853194328702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46001.853194328702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46001.853194328702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46001.853194328702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46001.853194328702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46001.853194328702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46001.853194328702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46001.853194328702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46001.853194328702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46001.853194328702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46001.853194328702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46001.853194328702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46001.853194328702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46001.853194328702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46001.853194328702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46001.853194328702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46001.853194328702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46001.853194328702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46001.853194328702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46001.853194328702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46001.853194328702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46001.853194328702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46001.853194328702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46001.853194328702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46001.853194328702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46001.853194328702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46001.853194328702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46001.853194328702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46001.853194328702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46001.853194328702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46001.853194328702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46001.853194328702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46001.853194328702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46001.853194328702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46001.853194328702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46001.853194328702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46001.853194328702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46001.853194328702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46001.853194328702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46001.853194328702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46001.853194328702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46001.853194328702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46001.853194328702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46001.853194328702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46001.853194328702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46001.853194328702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46001.853194328702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46001.853194328702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46001.853194328702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46001.853194328702</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46001.853194328702</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46001.853194328702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46001.853194328702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46001.853194328702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46001.853194328702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46001.853194328702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46001.853194328702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46001.853194328702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46001.853194328702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46001.853194328702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46001.853194328702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46001.853194328702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46001.853194328702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46001.853194328702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46001.853194328702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46001.853194328702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46001.853194328702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46001.853194328702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46001.853194328702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46001.853194328702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46001.853194328702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46001.853194328702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46001.853194328702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46001.853194328702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46001.853194328702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46001.853194328702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46001.853194328702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46001.853194328702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46001.853194328702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46001.853194328702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46001.853194328702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46001.853194328702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46001.853194328702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46001.853194328702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46001.853194328702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46001.853194328702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46001.853194328702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46001.853194328702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46001.853194328702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46001.853194328702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46001.853194328702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46001.853194328702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46001.853194328702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46001.853194328702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46001.853194328702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46001.853194328702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46001.853194328702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46001.853194328702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46001.853194328702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46001.853194328702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46001.853194328702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46001.853194328702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46001.853194328702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46001.853194328702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46001.853194328702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46001.853194328702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46001.853194328702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46001.853194328702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46001.853194328702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46001.853194328702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46001.853194328702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46001.853194328702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46001.853194328702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46001.853194328702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46001.853194328702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46001.853194328702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46001.853194328702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46001.853194328702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46001.853194328702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46001.853194328702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46001.853194328702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46001.853194328702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46001.853194328702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46001.853194328702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46001.853194328702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46001.853194328702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46001.853194328702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46001.853194328702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46001.853194328702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46001.853194328702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46001.853194328702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46001.853194328702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46001.853194328702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46001.853194328702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46001.853194328702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46001.853194328702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46001.853194328702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46001.853194328702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46001.853194328702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46001.853194328702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46001.853194328702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46001.853194328702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46001.853194328702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46001.853194328702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46001.853194328702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46001.853194328702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46001.853194328702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46001.853194328702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46001.853194328702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46001.853194328702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46001.853194328702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46001.853194328702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46001.853194328702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46001.853194328702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46001.853194328702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46001.853194328702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46001.853194328702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46001.853194328702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46001.853194328702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46001.853194328702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46001.853194328702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46001.853194328702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46001.853194328702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46001.853194328702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46001.853194328702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46001.853194328702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46001.853194328702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46001.853194328702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46001.853194328702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46001.853194328702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46001.853194328702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46001.853194328702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46001.853194328702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46001.853194328702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46001.853194328702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46001.853194328702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46001.853194328702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46001.853194328702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46001.853194328702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46001.853194328702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46001.853194328702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46001.853194328702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46001.853194328702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46001.853194328702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46001.853194328702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46001.853194328702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46001.853194328702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46001.853194328702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46001.853194328702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46001.853194328702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46001.853194328702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46001.853194328702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46001.853194328702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46001.853194328702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46001.853194328702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46001.853194328702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46001.853194328702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46001.853194328702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46001.853194328702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46001.853194328702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46001.853194328702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46001.853194328702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46001.853194328702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46001.853194328702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46001.853194328702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46001.853194328702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46001.853194328702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46001.853194328702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46001.853194328702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46001.853194328702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46001.853194328702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46001.853194328702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46001.853194328702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46001.853194328702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46001.853194328702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46001.853194328702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46001.853194328702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46001.853194328702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46001.853194328702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46001.853194328702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46001.853194328702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46001.853194328702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46001.853194328702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46001.853194328702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46001.853194328702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46001.853194328702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46001.853194328702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46001.853194328702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46001.853194328702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46001.853194328702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46001.853194328702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46001.853194328702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46001.853194328702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46001.853194328702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46001.853194328702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46001.853194328702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46001.853194328702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46001.853194328702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46001.853194328702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46001.853194328702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46001.853194328702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46001.853194328702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46001.853194328702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46001.853194328702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46001.853194328702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46001.853194328702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46001.853194328702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46001.853194328702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46001.853194328702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46001.853194328702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46001.853194328702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46001.853194328702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46001.853194328702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46001.853194328702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46001.853194328702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46001.853194328702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46001.853194328702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46001.853194328702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46001.853194328702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46001.853194328702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46001.853194328702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46001.853194328702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46001.853194328702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46001.853194328702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46001.853194328702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46001.853194328702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46001.853194328702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46001.853194328702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46001.853194328702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46001.853194328702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46001.853194328702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46001.853194328702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46001.853194328702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46001.853194328702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46001.853194328702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46001.853194328702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46001.853194328702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46001.853194328702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46001.853194328702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46001.853194328702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46001.853194328702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46001.853194328702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46001.853194328702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46001.853194328702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46001.853194328702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46001.853194328702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46001.853194328702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46001.853194328702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46001.853194328702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46001.853194328702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46001.853194328702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46001.853194328702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46001.853194328702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46001.853194328702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46001.853194328702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46001.853194328702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46001.853194328702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46001.853194328702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46001.853194328702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46001.853194328702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46001.853194328702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46001.853194328702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46001.853194328702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46001.853194328702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46001.853194328702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46001.853194328702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46001.853194328702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46001.853194328702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46001.853194328702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46001.853194328702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46001.853194328702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46001.853194328702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46001.853194328702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46001.853194328702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46001.853194328702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46001.853194328702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46001.853194328702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46001.853194328702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46001.853194328702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46001.853194328702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46001.853194328702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46001.853194328702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46001.853194328702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46001.853194328702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46001.853194328702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46001.853194328702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46001.853194328702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46001.853194328702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46001.853194328702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46001.853194328702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46001.853194328702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46001.853194328702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46001.853194328702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46001.853194328702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46001.853194328702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46001.853194328702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46001.853194328702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46001.853194328702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46001.853194328702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46001.853194328702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46001.853194328702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46001.853194328702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46001.853194328702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46001.853194328702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46001.853194328702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46001.853194328702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46001.853194328702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46001.853194328702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46001.853194328702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46001.853194328702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46001.853194328702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46001.853194328702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46001.853194328702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46001.853194328702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46001.853194328702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46001.853194328702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46001.853194328702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46001.853194328702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46001.853194328702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46001.853194328702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46001.853194328702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46001.853194328702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46001.853194328702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46001.853194328702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46001.853194328702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46001.853194328702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46001.853194328702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46001.853194328702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46001.853194328702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46001.853194328702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46001.853194328702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46001.853194328702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46001.853194328702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46001.853194328702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46001.853194328702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46001.853194328702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46001.853194328702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46001.853194328702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46001.853194328702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46001.853194328702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46001.853194328702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46001.853194328702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46001.853194328702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46001.853194328702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46001.853194328702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46001.853194328702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46001.853194328702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46001.853194328702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46001.853194328702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46001.853194328702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46001.853194328702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46001.853194328702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46001.853194328702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46001.853194328702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46001.853194328702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46001.853194328702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46001.853194328702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46001.853194328702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46001.853194328702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46001.853194328702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46001.853194328702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46001.853194328702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46001.853194328702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46001.853194328702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46001.853194328702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46001.853194328702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46001.853194328702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46001.853194328702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46001.853194328702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46001.853194328702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46001.853194328702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46001.853194328702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46001.853194328702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46001.853194328702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46001.853194328702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46001.853194328702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46001.853194328702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46001.853194328702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46001.853194328702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46001.853194328702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46001.853194328702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46001.853194328702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46001.853194328702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46001.853194328702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46001.853194328702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46001.853194328702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46001.853194328702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46001.853194328702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46001.853194328702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46001.853194328702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46001.853194328702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46001.853194328702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46001.853194328702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46001.853194328702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46001.853194328702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46001.853194328702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46001.853194328702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46001.853194328702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46001.853194328702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46001.853194328702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46001.853194328702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46001.853194328702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46001.853194328702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46001.853194328702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46001.853194328702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46001.853194328702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46001.853194328702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46001.853194328702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46001.853194328702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46001.853194328702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46001.853194328702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46001.853194328702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46001.853194328702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46001.853194328702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46001.853194328702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46001.853194328702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46001.853194328702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46001.853194328702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46001.853194328702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46001.853194328702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46001.853194328702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46001.853194328702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46001.853194328702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46001.853194328702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46001.853194328702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46001.853194328702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46001.853194328702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46001.853194328702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46001.853194328702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46001.853194328702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46001.853194328702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46001.853194328702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46001.853194328702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46001.853194328702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46001.853194328702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46001.853194328702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46001.853194328702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46001.853194328702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46001.853194328702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46001.853194328702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46001.853194328702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46001.853194328702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46001.853194328702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46001.853194328702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46001.853194328702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46001.853194328702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46001.853194328702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46001.853194328702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46001.853194328702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46001.853194328702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46001.853194328702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46001.853194328702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46001.853194328702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46001.853194328702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46001.853194328702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46001.853194328702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46001.853194328702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46001.853194328702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46001.853194328702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46001.853194328702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46001.853194328702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46001.853194328702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46001.853194328702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46001.853194328702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46001.853194328702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46001.853194328702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46001.853194328702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46001.853194328702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46001.853194328702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46001.853194328702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46001.853194328702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46001.853194328702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46001.853194328702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46001.853194328702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46001.853194328702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46001.853194328702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46001.853194328702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46001.853194328702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46001.853194328702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46001.853194328702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46001.853194328702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46001.853194328702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46001.853194328702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46001.853194328702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46001.853194328702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46001.853194328702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46001.853194328702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46001.853194328702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46001.853194328702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46001.853194328702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46001.853194328702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46001.853194328702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46001.853194328702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46001.853194328702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46001.853194328702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46001.853194328702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46001.853194328702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46001.853194328702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46001.853194328702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46001.853194328702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46001.853194328702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46001.853194328702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46001.853194328702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46001.853194328702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46001.853194328702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46001.853194328702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46001.853194328702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46001.853194328702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46001.853194328702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46001.853194328702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46001.853194328702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46001.853194328702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46001.853194328702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46001.853194328702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46001.853194328702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46001.853194328702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46001.853194328702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46001.853194328702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46001.853194328702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46001.853194328702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46001.853194328702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46001.853194328702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46001.853194328702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46001.853194328702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46001.853194328702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46001.853194328702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46001.853194328702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46001.853194328702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46001.853194328702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46001.853194328702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46001.853194328702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46001.853194328702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46001.853194328702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46001.853194328702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46001.853194328702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46001.853194328702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46001.853194328702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46001.853194328702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46001.853194328702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46001.853194328702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46001.853194328702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46001.853194328702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46001.853194328702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46001.853194328702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46001.853194328702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46001.853194328702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46001.853194328702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46001.853194328702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46001.853194328702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46001.853194328702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46001.853194328702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46001.853194328702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46001.853194328702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46001.853194328702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46001.853194328702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46001.853194328702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46001.853194328702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46001.853194328702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46001.853194328702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46001.853194328702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46001.853194328702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46001.853194328702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46001.853194328702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46001.853194328702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46001.853194328702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46001.853194328702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46001.853194328702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46001.853194328702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46001.853194328702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46001.853194328702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46001.853194328702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46001.853194328702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46001.853194328702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46001.853194328702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46001.853194328702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46001.853194328702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46001.853194328702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46001.853194328702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46001.853194328702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46001.853194328702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46001.853194328702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46001.853194328702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46001.853194328702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46001.853194328702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46001.853194328702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46001.853194328702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46001.853194328702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46001.853194328702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46001.853194328702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46001.853194328702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46001.853194328702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46001.853194328702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46001.853194328702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46001.853194328702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46001.853194328702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46001.853194328702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46001.853194328702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46001.853194328702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46001.853194328702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46001.853194328702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46001.853194328702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46001.853194328702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46001.853194328702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46001.853194328702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46001.853194328702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46001.853194328702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46001.853194328702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46001.853194328702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46001.853194328702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46001.853194328702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46001.853194328702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46001.853194328702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46001.853194328702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46001.853194328702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46001.853194328702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46001.853194328702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46001.853194328702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46001.853194328702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46001.853194328702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46001.853194328702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46001.853194328702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46001.853194328702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46001.853194328702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46001.853194328702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46001.853194328702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46001.853194328702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46001.853194328702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46001.853194328702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46001.853194328702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46001.853194328702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46001.853194328702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46001.853194328702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46001.853194328702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46001.853194328702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46001.853194328702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46001.853194328702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46001.853194328702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46001.853194328702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46001.853194328702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46001.853194328702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46001.853194328702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46001.853194328702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46001.853194328702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46001.853194328702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46001.853194328702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46001.853194328702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46001.853194328702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46001.853194328702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46001.853194328702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46001.853194328702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46001.853194328702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46001.853194328702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46001.853194328702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46001.853194328702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46001.853194328702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46001.853194328702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46001.853194328702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46001.853194328702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46001.853194328702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46001.853194328702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46001.853194328702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46001.853194328702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46001.853194328702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46001.853194328702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46001.853194328702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46001.853194328702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46001.853194328702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46001.853194328702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46001.853194328702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46001.853194328702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46001.853194328702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46001.853194328702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46001.853194328702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46001.853194328702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46001.853194328702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46001.853194328702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46001.853194328702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46001.853194328702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46001.853194328702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46001.853194328702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46001.853194328702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46001.853194328702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46001.853194328702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46001.853194328702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46001.853194328702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46001.853194328702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46001.853194328702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46001.853194328702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46001.853194328702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46001.853194328702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46001.853194328702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46001.853194328702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46001.853194328702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46001.853194328702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46001.853194328702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46001.853194328702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46001.853194328702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46001.853194328702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46001.853194328702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46001.853194328702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46001.853194328702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46001.853194328702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46001.853194328702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46001.853194328702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46001.853194328702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46001.853194328702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46001.853194328702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46001.853194328702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46001.853194328702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46001.853194328702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46001.853194328702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46001.853194328702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46001.853194328702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46001.853194328702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46001.853194328702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46001.853194328702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46001.853194328702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46001.853194328702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46001.853194328702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46001.853194328702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46001.853194328702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46001.853194328702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46001.853194328702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46001.853194328702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46001.853194328702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46001.853194328702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46001.853194328702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46001.853194328702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46001.853194328702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46001.853194328702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46001.853194328702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46001.853194328702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46001.853194328702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46001.853194328702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46001.853194328702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46001.853194328702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46001.853194328702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46001.853194328702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46001.853194328702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46001.853194328702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46001.853194328702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46001.853194328702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46001.853194328702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46001.853194328702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46001.853194328702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46001.853194328702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46001.853194328702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46001.853194328702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46001.853194328702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46001.853194328702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46001.853194328702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46001.853194328702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46001.853194328702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46001.853194328702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46001.853194328702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46001.853194328702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46001.853194328702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46001.853194328702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46001.853194328702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46001.853194328702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46001.853194328702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46001.853194328702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46001.853194328702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46001.853194328702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46001.853194328702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46001.853194328702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46001.853194328702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46001.853194328702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46001.853194328702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46001.853194328702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46001.853194328702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46001.853194328702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46001.853194328702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46001.853194328702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46001.853194328702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46001.853194328702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46001.853194328702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46001.853194328702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46001.853194328702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46001.853194328702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46001.853194328702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46001.853194328702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46001.853194328702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46001.853194328702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46001.853194328702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46001.853194328702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46001.853194328702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46001.853194328702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46001.853194328702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46001.853194328702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46001.853194328702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46001.853194328702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46001.853194328702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46001.853194328702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46001.853194328702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46001.853194328702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46001.853194328702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46001.853194328702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46001.853194328702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46001.853194328702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46001.853194328702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46001.853194328702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46001.853194328702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46001.853194328702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46001.853194328702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46001.853194328702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46001.853194328702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46001.853194328702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46001.853194328702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46001.853194328702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46001.853194328702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46001.853194328702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46001.853194328702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46001.853194328702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46001.853194328702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46001.853194328702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46001.853194328702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46001.853194328702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46001.853194328702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46001.853194328702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46001.853194328702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46001.853194328702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46001.853194328702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46001.853194328702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46001.853194328702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46001.853194328702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46001.853194328702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46001.853194328702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46001.853194328702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46001.853194328702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46001.853194328702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46001.853194328702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46001.853194328702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46001.853194328702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46001.853194328702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46001.853194328702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46001.853194328702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46001.853194328702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46001.853194328702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46001.853194328702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46001.853194328702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46001.853194328702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46001.853194328702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46001.853194328702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46001.853194328702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46001.853194328702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46001.853194328702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46001.853194328702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46001.853194328702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46001.853194328702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46001.853194328702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46001.853194328702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46001.853194328702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46001.853194328702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46001.853194328702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46001.853194328702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46001.853194328702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46001.853194328702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46001.853194328702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46001.853194328702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46001.853194328702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46001.853194328702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46001.853194328702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46001.853194328702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46001.853194328702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46001.853194328702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46001.853194328702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46001.853194328702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46001.853194328702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46001.853194328702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46001.853194328702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46001.853194328702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46001.853194328702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46001.853194328702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46001.853194328702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298.37247673610545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3.0590508101813612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c r="G4" s="92">
        <f t="shared" ref="G4:G14" ca="1" si="1">IFERROR(NOW()-F4,"")</f>
        <v>46001.853194328702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46001.853194328702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46001.853194328702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46001.853194328702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46001.853194328702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46001.853194328702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46001.853194328702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46001.853194328702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46001.853194328702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46001.853194328702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46001.853194328702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46001.853194328702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46001.853194328702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46001.853194328702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46001.853194328702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46001.853194328702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46001.853194328702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46001.853194328702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46001.853194328702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46001.853194328702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46001.853194328702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46001.853194328702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46001.853194328702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46001.853194328702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46001.853194328702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46001.853194328702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46001.853194328702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46001.853194328702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46001.853194328702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46001.853194328702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46001.853194328702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46001.853194328702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46001.853194328702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46001.853194328702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46001.853194328702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46001.853194328702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46001.853194328702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46001.853194328702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46001.853194328702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46001.853194328702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46001.853194328702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46001.853194328702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46001.853194328702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46001.853194328702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46001.853194328702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46001.853194328702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46001.853194328702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46001.853194328702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46001.853194328702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46001.853194328702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46001.853194328702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46001.853194328702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46001.853194328702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46001.853194328702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46001.853194328702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46001.853194328702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46001.853194328702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110.02113414351334</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75.664317013885011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53.192083217589243</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20.479895717588079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4.7457059027728974</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1.3043865736108273E-2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46001.853194328702</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46001.853194328702</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46001.853194328702</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46001.853194328702</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46001.853194328702</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46001.853194328702</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46001.853194328702</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46001.853194328702</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46001.853194328702</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46001.853194328702</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46001.853194328702</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46001.853194328702</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46001.853194328702</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46001.853194328702</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46001.853194328702</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46001.853194328702</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46001.853194328702</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46001.853194328702</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46001.853194328702</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46001.853194328702</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46001.853194328702</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46001.853194328702</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46001.853194328702</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46001.853194328702</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46001.853194328702</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46001.853194328702</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46001.853194328702</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46001.853194328702</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46001.853194328702</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46001.853194328702</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46001.853194328702</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46001.853194328702</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46001.853194328702</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46001.853194328702</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46001.853194328702</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46001.853194328702</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46001.853194328702</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46001.853194328702</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46001.853194328702</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46001.853194328702</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46001.853194328702</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46001.853194328702</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46001.853194328702</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46001.853194328702</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46001.853194328702</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46001.853194328702</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46001.853194328702</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46001.853194328702</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46001.853194328702</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46001.853194328702</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46001.853194328702</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46001.853194328702</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46001.853194328702</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46001.853194328702</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46001.853194328702</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46001.853194328702</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46001.853194328702</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46001.853194328702</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46001.853194328702</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46001.853194328702</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46001.853194328702</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46001.853194328702</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46001.853194328702</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46001.853194328702</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46001.853194328702</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46001.853194328702</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46001.853194328702</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46001.853194328702</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46001.853194328702</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46001.853194328702</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46001.853194328702</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46001.853194328702</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46001.853194328702</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46001.853194328702</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46001.853194328702</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46001.853194328702</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46001.853194328702</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46001.853194328702</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46001.853194328702</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46001.853194328702</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46001.853194328702</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46001.853194328702</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46001.853194328702</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46001.853194328702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46001.853194328702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46001.853194328702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46001.853194328702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46001.853194328702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46001.853194328702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46001.853194328702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46001.853194328702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46001.853194328702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46001.853194328702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46001.853194328702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46001.853194328702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46001.853194328702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46001.853194328702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46001.853194328702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46001.853194328702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46001.853194328702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46001.853194328702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46001.853194328702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46001.853194328702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46001.853194328702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46001.853194328702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46001.853194328702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46001.853194328702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46001.853194328702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46001.853194328702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46001.853194328702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46001.853194328702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46001.853194328702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46001.853194328702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46001.853194328702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46001.853194328702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46001.853194328702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46001.853194328702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46001.853194328702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46001.853194328702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46001.853194328702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46001.853194328702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46001.853194328702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46001.853194328702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46001.853194328702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46001.853194328702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46001.853194328702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46001.853194328702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46001.853194328702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46001.853194328702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46001.853194328702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46001.853194328702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46001.853194328702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46001.853194328702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46001.853194328702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46001.853194328702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46001.853194328702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46001.853194328702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46001.853194328702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46001.853194328702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46001.853194328702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46001.853194328702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46001.853194328702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46001.853194328702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46001.853194328702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46001.853194328702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46001.853194328702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46001.853194328702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46001.853194328702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46001.853194328702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46001.853194328702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46001.853194328702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46001.853194328702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46001.853194328702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46001.853194328702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46001.853194328702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46001.853194328702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46001.853194328702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46001.853194328702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46001.853194328702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46001.853194328702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46001.853194328702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46001.853194328702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46001.853194328702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46001.853194328702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46001.853194328702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46001.853194328702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46001.853194328702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46001.853194328702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46001.853194328702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46001.853194328702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46001.853194328702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46001.853194328702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46001.853194328702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46001.853194328702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46001.853194328702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46001.853194328702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46001.853194328702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46001.853194328702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46001.853194328702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46001.853194328702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46001.853194328702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46001.853194328702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46001.853194328702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46001.853194328702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46001.853194328702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46001.853194328702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46001.853194328702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46001.853194328702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46001.853194328702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46001.853194328702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46001.853194328702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46001.853194328702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46001.853194328702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46001.853194328702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46001.853194328702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46001.853194328702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46001.853194328702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46001.853194328702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46001.853194328702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46001.853194328702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46001.853194328702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46001.853194328702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46001.853194328702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46001.853194328702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46001.853194328702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46001.853194328702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46001.853194328702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46001.853194328702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46001.853194328702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46001.853194328702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46001.853194328702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46001.853194328702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46001.853194328702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46001.853194328702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46001.853194328702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46001.853194328702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46001.853194328702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46001.853194328702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46001.853194328702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46001.853194328702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46001.853194328702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46001.853194328702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46001.853194328702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46001.853194328702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46001.853194328702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46001.853194328702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46001.853194328702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46001.853194328702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46001.853194328702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46001.853194328702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46001.853194328702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46001.853194328702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46001.853194328702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46001.853194328702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46001.853194328702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46001.853194328702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46001.853194328702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46001.853194328702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46001.853194328702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46001.853194328702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46001.853194328702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46001.853194328702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46001.853194328702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46001.853194328702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46001.853194328702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46001.853194328702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46001.853194328702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46001.853194328702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46001.853194328702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46001.853194328702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46001.853194328702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46001.853194328702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46001.853194328702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46001.853194328702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46001.853194328702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46001.853194328702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46001.853194328702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46001.853194328702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46001.853194328702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46001.853194328702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46001.853194328702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46001.853194328702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46001.853194328702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46001.853194328702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46001.853194328702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46001.853194328702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46001.853194328702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46001.853194328702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46001.853194328702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46001.853194328702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46001.853194328702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46001.853194328702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46001.853194328702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46001.853194328702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46001.853194328702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46001.853194328702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46001.853194328702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46001.853194328702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46001.853194328702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46001.853194328702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46001.853194328702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46001.853194328702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46001.853194328702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46001.853194328702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46001.853194328702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46001.853194328702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46001.853194328702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46001.853194328702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46001.853194328702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46001.853194328702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46001.853194328702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46001.853194328702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46001.853194328702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46001.853194328702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46001.853194328702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46001.853194328702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46001.853194328702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46001.853194328702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46001.853194328702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46001.853194328702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46001.853194328702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46001.853194328702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46001.853194328702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46001.853194328702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46001.853194328702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46001.853194328702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46001.853194328702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46001.853194328702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46001.853194328702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46001.853194328702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46001.853194328702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46001.853194328702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46001.853194328702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46001.853194328702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46001.853194328702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46001.853194328702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46001.853194328702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46001.853194328702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46001.853194328702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46001.853194328702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46001.853194328702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46001.853194328702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46001.853194328702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46001.853194328702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46001.853194328702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46001.853194328702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46001.853194328702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46001.853194328702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46001.853194328702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46001.853194328702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46001.853194328702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46001.853194328702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46001.853194328702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46001.853194328702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46001.853194328702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46001.853194328702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46001.853194328702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46001.853194328702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46001.853194328702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46001.853194328702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46001.853194328702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46001.853194328702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46001.853194328702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46001.853194328702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46001.853194328702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46001.853194328702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46001.853194328702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46001.853194328702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46001.853194328702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46001.853194328702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46001.853194328702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46001.853194328702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46001.853194328702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46001.853194328702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46001.853194328702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46001.853194328702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46001.853194328702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46001.853194328702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46001.853194328702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46001.853194328702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46001.853194328702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46001.853194328702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46001.853194328702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46001.853194328702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46001.853194328702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46001.853194328702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46001.853194328702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46001.853194328702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46001.853194328702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46001.853194328702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46001.853194328702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46001.853194328702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46001.853194328702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46001.853194328702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46001.853194328702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46001.853194328702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46001.853194328702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46001.853194328702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46001.853194328702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46001.853194328702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46001.853194328702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46001.853194328702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46001.853194328702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46001.853194328702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46001.853194328702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46001.853194328702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46001.853194328702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46001.853194328702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46001.853194328702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46001.853194328702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46001.853194328702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46001.853194328702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46001.853194328702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46001.853194328702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46001.853194328702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46001.853194328702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46001.853194328702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46001.853194328702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46001.853194328702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46001.853194328702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46001.853194328702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46001.853194328702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46001.853194328702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46001.853194328702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46001.853194328702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46001.853194328702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46001.853194328702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46001.853194328702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46001.853194328702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46001.853194328702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46001.853194328702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46001.853194328702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46001.853194328702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46001.853194328702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46001.853194328702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46001.853194328702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46001.853194328702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46001.853194328702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46001.853194328702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46001.853194328702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46001.853194328702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46001.853194328702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46001.853194328702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46001.853194328702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46001.853194328702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46001.853194328702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46001.853194328702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46001.853194328702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46001.853194328702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46001.853194328702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46001.853194328702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46001.853194328702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46001.853194328702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46001.853194328702</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46001.853194328702</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46001.853194328702</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46001.853194328702</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46001.853194328702</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46001.853194328702</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46001.853194328702</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46001.853194328702</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46001.853194328702</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46001.853194328702</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46001.853194328702</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