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56" documentId="120_S{2AC9BD13-BADA-5192-A53E-5A8FF88502F6}" xr6:coauthVersionLast="47" xr6:coauthVersionMax="47" xr10:uidLastSave="{D198C476-D6E0-47E7-A485-B2E86913747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<sst xmlns="http://schemas.openxmlformats.org/spreadsheetml/2006/main" count="181594" uniqueCount="39212">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</sst>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328.66807800925744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45991.616503935184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45991.616503935184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45991.616503935184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45991.616503935184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45991.616503935184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45991.616503935184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45991.616503935184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45991.616503935184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45991.616503935184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45991.616503935184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45991.616503935184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45991.616503935184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45991.616503935184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45991.616503935184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45991.616503935184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45991.616503935184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45991.616503935184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45991.616503935184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45991.616503935184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45991.616503935184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45991.616503935184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45991.616503703706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45991.616503703706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45991.616503703706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45991.616503703706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45991.616503703706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45991.616503703706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45991.616503703706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45991.616503703706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45991.616503703706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45991.616503703706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45991.616503703706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45991.616503703706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45991.616503703706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45991.616503703706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45991.616503703706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45991.616503703706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45991.616503703706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45991.616503703706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45991.616503703706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45991.616503703706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45991.616503703706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45991.616503703706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45991.616503703706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45991.616503703706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45991.616503703706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45991.616503703706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45991.616503703706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45991.616503703706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45991.616503703706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45991.616503703706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45991.616503703706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45991.616503703706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45991.616503703706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45991.616503703706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45991.616503703706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45991.616503703706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45991.616503703706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45991.616503703706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45991.616503703706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45991.616503703706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45991.616503703706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45991.616503703706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45991.616503703706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45991.616503703706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45991.616503703706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45991.616503703706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45991.616503703706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45991.616503703706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45991.616503703706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45991.616503703706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45991.616503703706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45991.616503703706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45991.616503703706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45991.616503703706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45991.616503703706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45991.616503703706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45991.616503703706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45991.616503703706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45991.616503703706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45991.616503703706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45991.616503703706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45991.616503703706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45991.616503703706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45991.616503703706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45991.616503703706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45991.616503703706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45991.616503703706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45991.616503703706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45991.616503703706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45991.616503703706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45991.616503703706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45991.616503703706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45991.616503703706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45991.616503703706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45991.616503703706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45991.616503703706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45991.616503703706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45991.616503703706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45991.616503703706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45991.616503703706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45991.616503703706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45991.616503703706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45991.616503703706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45991.616503703706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45991.616503703706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45991.616503703706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45991.616503703706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45991.616503703706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45991.616503703706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45991.616503703706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45991.616503703706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45991.616503703706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45991.616503703706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45991.616503703706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45991.616503703706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45991.616503703706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45991.616503703706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45991.616503703706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45991.616503703706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45991.616503703706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45991.616503703706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45991.616503703706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45991.616503703706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45991.616503703706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45991.616503703706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45991.616503703706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45991.616503703706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45991.616503703706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45991.616503703706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45991.616503703706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45991.616503703706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45991.616503703706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45991.616503703706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45991.616503703706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45991.616503703706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45991.616503703706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45991.616503703706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45991.616503703706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45991.616503703706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45991.616503703706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45991.616503703706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45991.616503703706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45991.616503703706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45991.616503703706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45991.616503703706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45991.616503703706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45991.616503703706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45991.616503703706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45991.616503703706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45991.616503703706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45991.616503703706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45991.616503703706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45991.616503703706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45991.616503703706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45991.616503703706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45991.616503703706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45991.616503703706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45991.616503703706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45991.616503703706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45991.616503703706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45991.616503703706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45991.616503703706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45991.616503703706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45991.616503703706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45991.616503703706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45991.616503703706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45991.616503703706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45991.616503703706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45991.616503703706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45991.616503703706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45991.616503703706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45991.616503703706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45991.616503703706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45991.616503703706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45991.616503703706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45991.616503703706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45991.616503703706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45991.616503703706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45991.616503703706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45991.616503703706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45991.616503703706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45991.616503703706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45991.616503703706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45991.616503703706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45991.616503703706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45991.616503703706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45991.616503703706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45991.616503703706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45991.616503703706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45991.616503703706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45991.616503703706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45991.616503703706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45991.616503703706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45991.616503703706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45991.616503703706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45991.616503703706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45991.616503703706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45991.616503703706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45991.616503703706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45991.616503703706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45991.616503703706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45991.616503703706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45991.616503703706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45991.616503703706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45991.616503703706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45991.616503703706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45991.616503703706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45991.616503703706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45991.616503703706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45991.616503703706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45991.616503703706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45991.616503703706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45991.616503703706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45991.616503703706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45991.616503703706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45991.616503703706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45991.616503703706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45991.616503703706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45991.616503703706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45991.616503703706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45991.616503703706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45991.616503703706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45991.616503703706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45991.616503703706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45991.616503703706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45991.616503703706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45991.616503703706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45991.616503703706</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166.61666597222211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7.2290849537021131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45991.616503935184</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45991.616503935184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45991.616503935184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45991.616503935184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45991.616503935184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45991.616503935184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45991.616503935184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45991.616503935184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45991.616503935184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45991.616503935184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45991.616503935184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45991.616503935184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45991.616503935184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45991.616503935184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45991.616503935184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45991.616503935184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45991.616503935184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45991.616503935184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45991.616503935184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45991.616503935184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45991.616503935184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45991.616503935184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45991.616503935184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45991.616503935184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45991.616503935184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45991.616503935184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45991.616503935184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45991.616503935184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45991.616503935184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45991.616503935184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45991.616503935184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45991.616503935184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45991.616503935184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45991.616503935184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45991.616503935184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45991.616503935184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45991.616503935184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45991.616503935184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45991.616503935184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45991.616503935184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45991.616503935184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45991.616503935184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45991.616503935184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45991.616503935184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45991.616503935184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45991.616503935184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45991.616503935184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45991.616503935184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45991.616503935184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45991.616503935184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45991.616503935184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45991.616503935184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45991.616503935184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45991.616503935184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45991.616503935184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45991.616503935184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45991.616503935184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45991.616503935184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45991.616503935184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45991.616503935184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45991.616503935184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45991.616503935184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45991.616503935184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45991.616503935184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45991.616503935184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45991.616503935184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45991.616503935184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45991.616503935184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45991.616503935184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45991.616503935184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45991.616503935184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45991.616503935184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45991.616503935184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45991.616503935184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45991.616503935184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45991.616503935184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45991.616503935184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45991.616503935184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45991.616503935184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45991.616503935184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45991.616503935184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45991.616503935184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45991.616503935184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45991.616503935184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45991.616503935184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45991.616503935184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45991.616503935184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45991.616503935184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45991.616503935184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45991.616503935184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45991.616503935184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45991.616503935184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45991.616503935184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45991.616503935184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45991.616503935184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45991.616503935184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45991.616503935184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45991.616503935184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45991.616503935184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45991.616503935184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45991.616503935184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45991.616503935184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45991.616503935184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45991.616503935184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45991.616503935184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45991.616503935184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45991.616503935184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45991.616503935184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45991.616503935184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45991.616503935184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45991.616503935184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45991.616503935184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45991.616503935184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45991.616503935184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45991.616503935184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45991.616503935184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45991.616503935184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45991.616503935184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45991.616503935184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45991.616503935184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45991.616503935184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45991.616503935184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45991.616503935184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45991.616503935184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45991.616503935184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45991.616503935184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45991.616503935184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45991.616503935184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45991.616503935184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45991.616503935184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45991.616503935184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45991.616503935184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45991.616503935184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45991.616503935184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45991.616503935184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45991.616503935184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45991.616503935184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45991.616503935184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45991.616503935184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45991.616503935184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45991.616503935184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45991.616503935184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45991.616503935184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45991.616503935184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45991.616503935184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45991.616503935184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45991.616503935184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45991.616503935184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45991.616503935184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45991.616503935184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45991.616503935184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45991.616503935184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45991.616503935184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45991.616503935184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45991.616503935184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45991.616503935184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45991.616503935184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45991.616503935184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45991.616503935184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45991.616503935184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45991.616503935184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45991.616503935184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45991.616503935184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45991.616503935184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45991.616503935184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45991.616503935184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45991.616503935184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45991.616503935184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45991.616503935184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45991.616503935184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45991.616503935184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45991.616503935184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45991.616503935184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45991.616503935184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45991.616503935184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45991.616503935184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45991.616503935184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45991.616503935184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45991.616503935184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45991.616503935184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45991.616503935184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45991.616503935184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45991.616503935184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45991.616503935184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45991.616503935184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45991.616503935184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45991.616503935184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45991.616503935184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45991.616503935184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45991.616503935184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45991.616503935184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45991.616503935184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45991.616503935184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45991.616503935184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45991.616503935184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45991.616503935184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45991.616503935184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45991.616503935184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45991.616503935184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45991.616503935184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45991.616503935184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45991.616503935184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45991.616503935184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45991.616503935184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45991.616503935184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45991.616503935184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45991.616503935184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45991.616503935184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45991.616503935184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45991.616503935184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45991.616503935184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45991.616503935184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45991.616503935184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45991.616503935184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45991.616503935184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45991.616503935184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45991.616503935184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45991.616503935184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45991.616503935184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45991.616503935184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45991.616503935184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45991.616503935184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45991.616503935184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45991.616503935184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45991.616503935184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45991.616503935184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45991.616503935184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45991.616503935184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45991.616503935184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45991.616503935184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45991.616503935184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45991.616503935184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45991.616503935184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45991.616503935184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45991.616503935184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45991.616503935184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45991.616503935184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45991.616503935184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45991.616503935184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45991.616503935184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45991.616503935184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45991.616503935184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45991.616503935184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45991.616503935184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45991.616503935184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45991.616503935184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45991.616503935184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45991.616503935184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45991.616503935184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45991.616503935184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45991.616503935184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45991.616503935184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45991.616503935184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45991.616503935184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45991.616503935184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45991.616503935184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45991.616503935184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45991.616503935184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45991.616503935184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45991.616503935184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45991.616503935184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45991.616503935184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45991.616503935184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45991.616503935184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45991.616503935184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45991.616503935184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45991.616503935184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45991.616503935184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45991.616503935184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45991.616503935184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45991.616503935184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45991.616503935184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45991.616503935184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45991.616503935184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45991.616503935184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45991.616503935184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45991.616503935184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45991.616503935184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45991.616503935184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45991.616503935184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45991.616503935184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45991.616503935184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45991.616503935184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45991.616503935184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45991.616503935184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45991.616503935184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45991.616503935184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45991.616503935184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45991.616503935184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45991.616503935184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45991.616503935184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45991.616503935184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45991.616503935184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45991.616503935184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45991.616503935184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45991.616503935184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45991.616503935184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45991.616503935184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45991.616503935184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45991.616503935184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45991.616503935184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45991.616503935184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45991.616503935184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45991.616503935184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45991.616503935184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45991.616503935184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45991.616503935184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45991.616503935184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45991.616503935184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45991.616503935184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45991.616503935184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45991.616503935184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45991.616503935184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45991.616503935184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45991.616503935184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45991.616503935184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45991.616503935184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45991.616503935184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45991.616503935184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45991.616503935184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45991.616503935184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45991.616503935184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45991.616503935184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45991.616503935184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45991.616503935184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45991.616503935184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45991.616503935184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45991.616503935184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45991.616503935184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45991.616503935184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45991.616503935184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45991.616503935184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45991.616503935184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45991.616503935184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45991.616503935184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45991.616503935184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45991.616503935184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45991.616503935184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45991.616503935184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45991.616503935184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45991.616503935184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45991.616503935184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45991.616503935184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45991.616503935184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45991.616503935184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45991.616503935184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45991.616503935184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45991.616503935184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45991.616503935184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45991.616503935184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45991.616503935184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45991.616503935184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45991.616503935184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45991.616503935184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45991.616503935184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45991.616503935184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45991.616503935184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45991.616503935184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45991.616503935184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45991.616503935184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45991.616503935184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45991.616503935184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45991.616503935184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45991.616503935184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45991.616503935184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45991.616503935184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45991.616503935184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45991.616503935184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45991.616503935184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45991.616503935184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45991.616503935184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45991.616503935184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45991.616503935184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45991.616503935184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45991.616503935184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45991.616503935184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45991.616503935184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45991.616503935184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45991.616503935184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45991.616503935184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45991.616503935184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45991.616503935184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45991.616503935184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45991.616503935184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45991.616503935184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45991.616503935184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45991.616503935184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45991.616503935184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45991.616503935184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45991.616503935184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45991.616503935184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45991.616503935184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45991.616503935184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45991.616503935184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45991.616503935184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45991.616503935184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45991.616503935184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45991.616503935184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45991.616503935184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45991.616503935184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45991.616503935184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45991.616503935184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45991.616503935184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45991.616503935184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45991.616503935184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45991.616503935184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45991.616503935184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45991.616503935184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45991.616503935184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45991.616503935184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45991.616503935184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45991.616503935184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45991.616503935184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45991.616503935184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45991.616503935184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45991.616503935184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45991.616503935184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45991.616503935184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45991.616503935184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45991.616503935184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45991.616503935184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45991.616503935184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45991.616503935184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45991.616503935184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45991.616503935184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45991.616503935184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45991.616503935184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45991.616503935184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45991.616503935184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45991.616503935184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45991.616503935184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45991.616503935184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45991.616503935184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45991.616503935184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45991.616503935184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45991.616503935184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45991.616503935184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45991.616503935184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45991.616503935184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45991.616503935184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45991.616503935184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45991.616503935184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45991.616503935184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45991.616503935184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45991.616503935184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45991.616503935184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45991.616503935184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45991.616503935184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45991.616503935184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45991.616503935184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45991.616503935184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45991.616503935184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45991.616503935184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45991.616503935184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45991.616503935184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45991.616503935184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45991.616503935184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45991.616503935184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45991.616503935184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45991.616503935184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45991.616503935184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45991.616503935184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45991.616503935184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45991.616503935184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45991.616503935184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45991.616503935184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45991.616503935184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45991.616503935184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45991.616503935184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45991.616503935184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45991.616503935184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45991.616503935184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45991.616503935184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45991.616503935184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45991.616503935184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45991.616503935184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45991.616503935184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45991.616503935184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45991.616503935184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45991.616503935184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45991.616503935184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45991.616503935184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45991.616503935184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45991.616503935184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45991.616503935184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45991.616503935184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45991.616503935184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45991.616503935184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45991.616503935184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45991.616503935184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45991.616503935184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45991.616503935184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45991.616503935184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45991.616503935184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45991.616503935184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45991.616503935184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45991.616503935184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45991.616503935184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45991.616503935184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45991.616503935184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45991.616503935184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45991.616503935184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45991.616503935184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45991.616503935184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45991.616503935184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45991.616503935184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45991.616503935184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45991.616503935184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45991.616503935184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45991.616503935184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45991.616503935184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45991.616503935184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45991.616503935184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45991.616503935184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45991.616503935184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45991.616503935184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45991.616503935184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45991.616503935184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45991.616503935184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45991.616503935184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45991.616503935184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45991.616503935184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45991.616503935184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45991.616503935184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45991.616503935184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45991.616503935184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45991.616503935184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45991.616503935184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45991.616503935184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45991.616503935184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45991.616503935184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45991.616503935184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45991.616503935184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45991.616503935184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45991.616503935184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45991.616503935184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45991.616503935184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45991.616503935184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45991.616503935184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45991.616503935184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45991.616503935184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45991.616503935184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45991.616503935184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45991.616503935184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45991.616503935184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45991.616503935184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45991.616503935184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45991.616503935184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45991.616503935184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45991.616503935184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45991.616503935184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45991.616503935184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45991.616503935184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45991.616503935184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45991.616503935184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45991.616503935184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45991.616503935184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45991.616503935184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45991.616503935184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45991.616503935184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45991.616503935184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45991.616503935184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45991.616503935184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45991.616503935184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45991.616503935184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45991.616503935184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45991.616503935184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45991.616503935184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45991.616503935184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45991.616503935184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45991.616503935184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45991.616503935184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45991.616503935184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45991.616503935184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45991.616503935184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45991.616503935184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45991.616503935184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45991.616503935184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45991.616503935184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45991.616503935184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45991.616503935184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45991.616503935184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45991.616503935184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45991.616503935184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45991.616503935184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45991.616503935184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45991.616503935184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45991.616503935184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45991.616503935184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45991.616503935184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45991.616503935184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45991.616503935184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45991.616503935184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45991.616503935184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45991.616503935184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45991.616503935184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45991.616503935184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45991.616503935184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45991.616503935184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45991.616503935184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45991.616503935184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45991.616503935184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45991.616503935184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45991.616503935184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45991.616503935184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45991.616503935184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45991.616503935184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45991.616503935184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45991.616503935184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45991.616503935184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45991.616503935184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45991.616503935184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45991.616503935184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45991.616503935184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45991.616503935184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45991.616503935184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45991.616503935184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45991.616503935184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45991.616503935184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45991.616503935184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45991.616503935184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45991.616503935184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45991.616503935184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45991.616503935184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45991.616503935184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45991.616503935184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45991.616503935184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45991.616503935184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45991.616503935184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45991.616503935184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45991.616503935184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45991.616503935184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45991.616503935184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45991.616503935184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45991.616503935184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45991.616503935184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45991.616503935184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45991.616503935184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45991.616503935184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45991.616503935184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45991.616503935184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45991.616503935184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45991.616503935184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45991.616503935184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45991.616503935184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45991.616503935184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45991.616503935184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45991.616503935184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45991.616503935184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45991.616503935184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45991.616503935184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45991.616503935184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45991.616503935184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45991.616503935184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45991.616503935184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45991.616503935184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45991.616503935184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45991.616503935184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45991.616503935184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45991.616503935184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45991.616503935184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45991.616503935184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45991.616503935184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45991.616503935184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45991.616503935184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45991.616503935184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45991.616503935184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45991.616503935184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45991.616503935184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45991.616503935184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45991.616503935184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45991.616503935184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45991.616503935184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45991.616503935184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45991.616503935184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45991.616503935184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45991.616503935184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45991.616503935184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45991.616503935184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45991.616503935184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45991.616503935184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45991.616503935184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45991.616503935184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45991.616503935184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45991.616503935184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45991.616503935184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45991.616503935184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45991.616503935184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45991.616503935184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45991.616503935184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45991.616503935184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45991.616503935184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45991.616503935184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45991.616503935184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45991.616503935184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45991.616503935184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45991.616503935184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45991.616503935184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45991.616503935184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45991.616503935184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45991.616503935184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45991.616503935184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45991.616503935184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45991.616503935184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45991.616503935184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45991.616503935184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45991.616503935184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45991.616503935184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45991.616503935184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45991.616503935184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45991.616503935184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45991.616503935184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45991.616503935184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45991.616503935184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45991.616503935184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45991.616503935184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45991.616503935184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45991.616503935184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45991.616503935184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45991.616503935184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45991.616503935184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45991.616503935184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45991.616503935184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45991.616503935184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45991.616503935184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45991.616503935184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45991.616503935184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45991.616503935184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45991.616503935184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45991.616503935184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45991.616503935184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45991.616503935184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45991.616503935184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45991.616503935184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45991.616503935184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45991.616503935184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45991.616503935184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45991.616503935184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45991.616503935184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45991.616503935184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45991.616503935184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45991.616503935184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45991.616503935184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45991.616503935184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45991.616503935184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45991.616503935184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45991.616503935184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45991.616503935184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45991.616503935184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45991.616503935184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45991.616503935184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45991.616503935184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45991.616503935184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45991.616503935184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45991.616503935184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45991.616503935184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45991.616503935184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45991.616503935184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45991.616503935184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45991.616503935184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45991.616503935184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45991.616503935184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45991.616503935184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45991.616503935184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45991.616503935184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45991.616503935184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45991.616503935184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45991.616503935184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45991.616503935184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45991.616503935184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45991.616503935184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45991.616503935184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45991.616503935184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45991.616503935184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45991.616503935184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45991.616503935184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45991.616503935184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45991.616503935184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45991.616503935184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45991.616503935184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45991.616503935184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45991.616503935184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45991.616503935184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45991.616503935184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45991.616503935184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45991.616503935184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45991.616503935184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45991.616503935184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45991.616503935184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45991.616503935184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45991.616503935184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45991.616503935184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45991.616503935184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45991.616503935184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45991.616503935184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45991.616503935184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45991.616503935184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45991.616503935184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45991.616503935184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45991.616503935184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45991.616503935184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45991.616503935184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45991.616503935184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45991.616503935184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45991.616503935184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45991.616503935184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45991.616503935184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45991.616503935184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45991.616503935184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45991.616503935184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45991.616503935184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45991.616503935184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45991.616503935184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45991.616503935184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45991.616503935184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45991.616503935184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45991.616503935184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45991.616503935184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45991.616503935184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45991.616503935184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45991.616503935184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45991.616503935184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45991.616503935184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45991.616503935184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45991.616503935184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45991.616503935184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45991.616503935184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45991.616503935184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45991.616503935184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45991.616503935184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45991.616503935184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45991.616503935184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45991.616503935184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45991.616503935184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45991.616503935184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45991.616503935184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45991.616503935184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45991.616503935184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45991.616503935184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45991.616503935184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45991.616503935184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45991.616503935184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45991.616503935184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45991.616503935184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45991.616503935184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45991.616503935184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45991.616503935184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45991.616503935184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45991.616503935184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45991.616503935184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45991.616503935184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45991.616503935184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45991.616503935184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45991.616503935184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45991.616503935184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45991.616503935184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45991.616503935184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45991.616503935184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45991.616503935184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45991.616503935184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45991.616503935184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45991.616503935184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45991.616503935184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45991.616503935184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45991.616503935184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45991.616503935184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45991.616503935184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45991.616503935184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45991.616503935184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45991.616503935184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45991.616503935184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45991.616503935184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45991.616503935184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45991.616503935184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45991.616503935184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45991.616503935184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45991.616503935184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45991.616503935184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45991.616503935184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45991.616503935184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45991.616503935184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45991.616503935184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45991.616503935184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45991.616503935184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45991.616503935184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45991.616503935184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45991.616503935184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45991.616503935184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45991.616503935184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45991.616503935184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45991.616503935184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45991.616503935184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45991.616503935184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45991.616503935184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45991.616503935184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45991.616503935184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45991.616503935184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45991.616503935184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45991.616503935184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45991.616503935184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45991.616503935184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45991.616503935184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45991.616503935184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45991.616503935184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45991.616503935184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45991.616503935184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45991.616503935184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45991.616503935184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45991.616503935184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45991.616503935184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45991.616503935184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45991.616503935184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45991.616503935184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45991.616503935184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45991.616503935184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45991.616503935184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45991.616503935184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45991.616503935184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45991.616503935184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45991.616503935184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45991.616503935184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45991.616503935184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45991.616503935184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45991.616503935184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45991.616503935184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45991.616503935184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45991.616503935184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45991.616503935184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45991.616503935184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45991.616503935184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45991.616503935184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45991.616503935184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45991.616503935184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45991.616503935184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45991.616503935184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45991.616503935184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45991.616503935184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45991.616503935184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45991.616503935184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45991.616503935184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45991.616503935184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45991.616503935184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45991.616503935184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45991.616503935184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45991.616503935184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45991.616503935184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45991.616503935184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45991.616503935184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45991.616503935184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45991.616503935184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45991.616503935184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45991.616503935184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45991.616503935184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45991.616503935184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45991.616503935184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45991.616503935184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45991.616503935184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45991.616503935184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45991.616503935184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45991.616503935184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45991.616503935184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45991.616503935184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45991.616503935184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45991.616503935184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45991.616503935184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45991.616503935184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45991.616503935184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45991.616503935184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45991.616503935184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45991.616503935184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45991.616503935184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45991.616503935184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45991.616503935184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45991.616503935184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45991.616503935184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45991.616503935184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45991.616503935184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45991.616503935184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45991.616503935184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45991.616503935184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45991.616503935184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45991.616503935184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45991.616503935184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45991.616503935184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45991.616503935184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45991.616503935184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45991.616503935184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45991.616503935184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45991.616503935184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45991.616503935184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45991.616503935184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45991.616503935184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45991.616503935184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45991.616503935184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45991.616503935184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45991.616503935184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45991.616503935184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45991.616503935184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45991.616503935184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45991.616503935184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45991.616503935184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45991.616503935184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45991.616503935184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45991.616503935184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45991.616503935184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45991.616503935184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45991.616503935184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45991.616503935184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288.13578634258738</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5" ca="1" si="0">IFERROR(NOW()-F3,"")</f>
        <v>45991.616503935184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45991.616503935184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45991.616503935184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45991.616503935184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45991.616503935184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45991.616503935184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45991.616503935184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45991.616503935184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45991.616503935184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45991.616503935184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45991.616503935184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45991.616503935184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45991.616503935184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45991.616503935184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45991.616503935184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45991.616503935184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45991.616503935184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45991.616503935184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45991.616503935184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45991.616503935184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45991.616503935184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45991.616503935184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45991.616503935184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45991.616503935184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45991.616503935184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45991.616503935184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45991.616503935184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45991.616503935184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45991.616503935184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45991.616503935184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45991.616503935184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45991.616503935184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45991.616503935184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45991.616503935184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45991.616503935184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45991.616503935184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45991.616503935184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45991.616503935184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45991.616503935184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45991.616503935184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45991.616503935184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45991.616503935184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45991.616503935184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45991.616503935184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45991.616503935184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45991.616503935184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45991.616503935184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45991.616503935184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45991.616503935184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45991.616503935184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45991.616503935184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45991.616503935184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45991.616503935184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45991.616503935184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45991.616503935184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45991.616503935184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45991.616503935184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45991.616503935184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45991.616503935184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45991.616503935184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45991.616503935184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45991.616503935184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45991.616503935184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45991.616503935184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45991.616503935184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45991.616503935184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45991.616503935184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45991.616503935184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45991.616503935184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45991.616503935184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45991.616503935184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45991.616503935184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45991.616503935184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45991.616503935184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45991.616503935184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45991.616503935184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45991.616503935184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45991.616503935184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45991.616503935184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45991.616503935184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45991.616503935184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45991.616503935184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45991.616503935184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45991.616503935184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45991.616503935184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45991.616503935184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45991.616503935184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45991.616503935184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45991.616503935184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45991.616503935184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45991.616503935184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45991.616503935184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45991.616503935184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45991.616503935184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45991.616503935184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45991.616503935184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45991.616503935184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45991.616503935184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45991.616503935184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45991.616503935184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45991.616503935184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45991.616503935184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45991.616503935184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45991.616503935184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45991.616503935184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45991.616503935184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45991.616503935184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45991.616503935184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45991.616503935184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45991.616503935184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45991.616503935184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45991.616503935184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45991.616503935184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45991.616503935184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45991.616503935184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45991.616503935184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45991.616503935184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45991.616503935184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45991.616503935184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45991.616503935184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45991.616503935184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45991.616503935184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45991.616503935184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45991.616503935184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45991.616503935184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45991.616503935184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45991.616503935184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45991.616503935184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45991.616503935184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45991.616503935184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45991.616503935184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45991.616503935184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45991.616503935184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45991.616503935184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45991.616503935184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45991.616503935184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45991.616503935184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45991.616503935184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45991.616503935184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45991.616503935184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45991.616503935184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45991.616503935184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45991.616503935184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45991.616503935184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45991.616503935184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45991.616503935184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45991.616503935184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45991.616503935184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45991.616503935184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45991.616503935184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45991.616503935184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45991.616503935184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45991.616503935184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45991.616503935184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45991.616503935184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45991.616503935184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45991.616503935184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45991.616503935184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45991.616503935184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45991.616503935184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45991.616503935184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45991.616503935184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45991.616503935184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45991.616503935184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45991.616503935184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45991.616503935184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45991.616503935184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45991.616503935184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45991.616503935184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45991.616503935184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45991.616503935184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45991.616503935184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45991.616503935184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45991.616503935184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45991.616503935184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45991.616503935184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45991.616503935184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45991.616503935184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45991.616503935184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45991.616503935184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45991.616503935184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45991.616503935184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45991.616503935184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45991.616503935184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45991.616503935184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45991.616503935184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45991.616503935184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45991.616503935184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45991.616503935184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45991.616503935184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45991.616503935184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45991.616503935184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45991.616503935184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45991.616503935184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45991.616503935184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45991.616503935184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45991.616503935184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45991.616503935184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45991.616503935184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45991.616503935184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45991.616503935184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45991.616503935184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45991.616503935184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45991.616503935184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45991.616503935184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45991.616503935184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45991.616503935184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45991.616503935184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45991.616503935184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45991.616503935184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45991.616503935184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45991.616503935184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45991.616503935184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45991.616503935184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45991.616503935184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45991.616503935184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45991.616503935184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45991.616503935184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45991.616503935184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45991.616503935184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45991.616503935184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45991.616503935184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45991.616503935184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45991.616503935184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45991.616503935184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45991.616503935184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45991.616503935184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45991.616503935184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45991.616503935184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45991.616503935184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45991.616503935184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45991.616503935184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45991.616503935184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45991.616503935184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45991.616503935184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45991.616503935184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45991.616503935184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45991.616503935184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45991.616503935184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45991.616503935184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45991.616503935184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45991.616503935184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45991.616503935184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45991.616503935184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45991.616503935184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45991.616503935184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45991.616503935184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45991.616503935184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45991.616503935184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45991.616503935184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45991.616503935184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45991.616503935184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45991.616503935184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45991.616503935184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45991.616503935184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45991.616503935184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45991.616503935184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45991.616503935184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45991.616503935184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45991.616503935184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45991.616503935184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45991.616503935184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45991.616503935184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45991.616503935184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45991.616503935184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45991.616503935184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45991.616503935184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45991.616503935184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45991.616503935184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45991.616503935184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45991.616503935184</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99.784443749995262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65.427626620366937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42.955392824071168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10.243205324070004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0.63659652777278097</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37" t="s">
        <v>31432</v>
      </c>
      <c r="E7" s="37" t="s">
        <v>39106</v>
      </c>
      <c r="F7" s="38">
        <v>45991.56925925926</v>
      </c>
      <c r="G7" s="135">
        <f ca="1">IFERROR(NOW()-F7,"")</f>
        <v>4.7244675923138857E-2</v>
      </c>
      <c r="H7" s="38">
        <v>45991.563460648147</v>
      </c>
      <c r="I7" s="37" t="str">
        <f>IFERROR(VLOOKUP(D7,DB!A:F,6,0),"")</f>
        <v>SCECO</v>
      </c>
      <c r="J7" s="37" t="str">
        <f>IFERROR(VLOOKUP(D7,DB!A:G,7,0),"")</f>
        <v>Vandalized</v>
      </c>
      <c r="K7" s="37" t="s">
        <v>39207</v>
      </c>
      <c r="L7" s="37" t="str">
        <f>IFERROR(VLOOKUP(D7,DB!A:I,9,0),"")</f>
        <v>Latis</v>
      </c>
    </row>
    <row r="8" spans="1:13" ht="30.75">
      <c r="A8" s="37" t="s">
        <v>39208</v>
      </c>
      <c r="B8" s="37" t="str">
        <f>IFERROR(VLOOKUP(D8,DB!A:K,11,0),"")</f>
        <v>R5</v>
      </c>
      <c r="C8" s="37">
        <v>1</v>
      </c>
      <c r="D8" s="37" t="s">
        <v>38506</v>
      </c>
      <c r="E8" s="37" t="s">
        <v>39106</v>
      </c>
      <c r="F8" s="38">
        <v>45991.582870370374</v>
      </c>
      <c r="G8" s="135">
        <f ca="1">IFERROR(NOW()-F8,"")</f>
        <v>3.3633564809861127E-2</v>
      </c>
      <c r="H8" s="38">
        <v>45991.576782407406</v>
      </c>
      <c r="I8" s="37" t="str">
        <f>IFERROR(VLOOKUP(D8,DB!A:F,6,0),"")</f>
        <v>SCECO</v>
      </c>
      <c r="J8" s="37" t="str">
        <f>IFERROR(VLOOKUP(D8,DB!A:G,7,0),"")</f>
        <v>Good</v>
      </c>
      <c r="K8" s="37" t="s">
        <v>39209</v>
      </c>
      <c r="L8" s="37" t="str">
        <f>IFERROR(VLOOKUP(D8,DB!A:I,9,0),"")</f>
        <v>Latis</v>
      </c>
    </row>
    <row r="9" spans="1:13">
      <c r="A9" s="37"/>
      <c r="B9" s="37" t="str">
        <f>IFERROR(VLOOKUP(D9,DB!A:K,11,0),"")</f>
        <v/>
      </c>
      <c r="C9" s="37"/>
      <c r="D9" s="37"/>
      <c r="E9" s="37"/>
      <c r="F9" s="38"/>
      <c r="G9" s="135">
        <f ca="1">IFERROR(NOW()-F9,"")</f>
        <v>45991.616503935184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45991.616503935184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45991.616503935184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45991.616503935184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45991.616503935184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45991.616503935184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45991.616503935184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45991.616503935184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45991.616503935184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45991.616503703706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45991.616503703706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45991.616503703706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45991.616503703706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45991.616503703706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45991.616503703706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45991.616503703706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45991.616503703706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45991.616503703706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45991.616503703706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45991.616503703706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45991.616503703706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45991.616503703706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45991.616503703706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45991.616503703706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45991.616503703706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45991.616503703706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45991.616503703706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45991.616503703706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45991.616503703706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45991.616503703706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45991.616503703706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45991.616503703706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45991.616503703706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45991.616503703706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45991.616503703706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45991.616503703706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45991.616503703706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45991.616503703706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45991.616503703706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45991.616503703706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45991.616503703706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45991.616503703706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45991.616503703706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45991.616503703706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45991.616503703706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45991.616503703706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45991.616503703706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45991.616503703706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45991.616503703706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45991.616503703706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45991.616503703706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45991.616503703706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45991.616503703706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45991.616503703706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45991.616503703706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45991.616503703706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45991.616503703706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45991.616503703706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45991.616503703706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45991.616503703706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45991.616503703706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45991.616503703706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45991.616503703706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45991.616503703706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45991.616503703706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45991.616503703706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45991.616503703706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45991.616503703706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45991.616503703706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45991.616503703706</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45991.616503703706</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45991.616503935184</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45991.616503935184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45991.616503935184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45991.616503935184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45991.616503935184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45991.616503935184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45991.616503935184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45991.616503935184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45991.616503703706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45991.616503703706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45991.616503703706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45991.616503703706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45991.616503703706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45991.616503703706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45991.616503703706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45991.616503703706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45991.616503703706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45991.616503703706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45991.616503703706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45991.616503703706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45991.616503703706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45991.616503703706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45991.616503703706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45991.616503703706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45991.616503703706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45991.616503703706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45991.616503703706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45991.616503703706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45991.616503703706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45991.616503703706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45991.616503703706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45991.616503703706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45991.616503703706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45991.616503703706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45991.616503703706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45991.616503703706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45991.616503703706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45991.616503703706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45991.616503703706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45991.616503703706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45991.616503703706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45991.616503703706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45991.616503703706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45991.616503703706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45991.616503703706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45991.616503703706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45991.616503703706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45991.616503703706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45991.616503703706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45991.616503703706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45991.616503703706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45991.616503703706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45991.616503703706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45991.616503703706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45991.616503703706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45991.616503703706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45991.616503703706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45991.616503703706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45991.616503703706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45991.616503703706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45991.616503703706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45991.616503703706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45991.616503703706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45991.616503703706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45991.616503703706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45991.616503703706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45991.616503703706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45991.616503703706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45991.616503703706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45991.616503703706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45991.616503703706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45991.616503703706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45991.616503703706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45991.616503703706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45991.616503703706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45991.616503703706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45991.616503703706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45991.616503703706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45991.616503703706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45991.616503703706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45991.616503703706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45991.616503703706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45991.616503703706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45991.616503703706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45991.616503703706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45991.616503703706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45991.616503703706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45991.616503703706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45991.616503703706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45991.616503703706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45991.616503703706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45991.616503703706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45991.616503703706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45991.616503703706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45991.616503703706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45991.616503703706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45991.616503703706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45991.616503703706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45991.616503703706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45991.616503703706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45991.616503703706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45991.616503703706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45991.616503703706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45991.616503703706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45991.616503703706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45991.616503703706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45991.616503703706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45991.616503703706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45991.616503703706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45991.616503703706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45991.616503703706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45991.616503703706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45991.616503703706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45991.616503703706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45991.616503703706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45991.616503703706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45991.616503703706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45991.616503703706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45991.616503703706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45991.616503703706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45991.616503703706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45991.616503703706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45991.616503703706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45991.616503703706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45991.616503703706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45991.616503703706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45991.616503703706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45991.616503703706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45991.616503703706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45991.616503703706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45991.616503703706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45991.616503703706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45991.616503703706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45991.616503703706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45991.616503703706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45991.616503703706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45991.616503703706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45991.616503703706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45991.616503703706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45991.616503703706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45991.616503703706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45991.616503703706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45991.616503703706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45991.616503703706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45991.616503703706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45991.616503703706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45991.616503703706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45991.616503703706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45991.616503703706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45991.616503703706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45991.616503703706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45991.616503703706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45991.616503703706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45991.616503703706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45991.616503703706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45991.616503703706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45991.616503703706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45991.616503703706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45991.616503703706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45991.616503703706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45991.616503703706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45991.616503703706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45991.616503703706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45991.616503703706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45991.616503703706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45991.616503703706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45991.616503703706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45991.616503703706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45991.616503703706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45991.616503703706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45991.616503703706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45991.616503703706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45991.616503703706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45991.616503703706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45991.616503703706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45991.616503703706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45991.616503703706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45991.616503703706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45991.616503703706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45991.616503703706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45991.616503703706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45991.616503703706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45991.616503703706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45991.616503703706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45991.616503703706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45991.616503703706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45991.616503703706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45991.616503703706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45991.616503703706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45991.616503703706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45991.616503703706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45991.616503703706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45991.616503703706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45991.616503703706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45991.616503703706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45991.616503703706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45991.616503703706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45991.616503703706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45991.616503703706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45991.616503703706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45991.616503703706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45991.616503703706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45991.616503703706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45991.616503703706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45991.616503703706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45991.616503703706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45991.616503703706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45991.616503703706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45991.616503703706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45991.616503703706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45991.616503703706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45991.616503703706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45991.616503703706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45991.616503703706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45991.616503703706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45991.616503703706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45991.616503703706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45991.616503703706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45991.616503703706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45991.616503703706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45991.616503703706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45991.616503703706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45991.616503703706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45991.616503703706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45991.616503703706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45991.616503703706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45991.616503703706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45991.616503703706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45991.616503703706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45991.616503703706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45991.616503703706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45991.616503703706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45991.616503703706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45991.616503703706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45991.616503703706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45991.616503703706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45991.616503703706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45991.616503703706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45991.616503703706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45991.616503703706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45991.616503703706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45991.616503703706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45991.616503703706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45991.616503703706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45991.616503703706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45991.616503703706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45991.616503703706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45991.616503703706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45991.616503703706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45991.616503703706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45991.616503703706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45991.616503703706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45991.616503703706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45991.616503703706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45991.616503703706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45991.616503703706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45991.616503703706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45991.616503703706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45991.616503703706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45991.616503703706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45991.616503703706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45991.616503703706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45991.616503703706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45991.616503703706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45991.616503703706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45991.616503703706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45991.616503703706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45991.616503703706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45991.616503703706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45991.616503703706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45991.616503703706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45991.616503703706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45991.616503703706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45991.616503703706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45991.616503703706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45991.616503703706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45991.616503703706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45991.616503703706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45991.616503703706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45991.616503703706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45991.616503703706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45991.616503703706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45991.616503703706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45991.616503703706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45991.616503703706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45991.616503703706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45991.616503703706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45991.616503703706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45991.616503703706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45991.616503703706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45991.616503703706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45991.616503703706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45991.616503703706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45991.616503703706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45991.616503703706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45991.616503703706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45991.616503703706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45991.616503703706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45991.616503703706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45991.616503703706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45991.616503703706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45991.616503703706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45991.616503703706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45991.616503703706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45991.616503703706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45991.616503703706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45991.616503703706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45991.616503703706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45991.616503703706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45991.616503703706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45991.616503703706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45991.616503703706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45991.616503703706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45991.616503703706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45991.616503703706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45991.616503703706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45991.616503703706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45991.616503703706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45991.616503703706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45991.616503703706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45991.616503703706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45991.616503703706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45991.616503703706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45991.616503703706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45991.616503703706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45991.616503703706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45991.616503703706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45991.616503703706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45991.616503703706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45991.616503703706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45991.616503703706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45991.616503703706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45991.616503703706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45991.616503703706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45991.616503703706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45991.616503703706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45991.616503703706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45991.616503703706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45991.616503703706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45991.616503703706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45991.616503703706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45991.616503703706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45991.616503703706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45991.616503703706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45991.616503703706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45991.616503703706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45991.616503703706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45991.616503703706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45991.616503703706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45991.616503703706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45991.616503703706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45991.616503703706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45991.616503703706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45991.616503703706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45991.616503703706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45991.616503703706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45991.616503703706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45991.616503703706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45991.616503703706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45991.616503703706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45991.616503703706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45991.616503703706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45991.616503703706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45991.616503703706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45991.616503703706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45991.616503703706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45991.616503703706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45991.616503703706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45991.616503703706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45991.616503703706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45991.616503703706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45991.616503703706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45991.616503703706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45991.616503703706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45991.616503703706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45991.616503703706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45991.616503703706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45991.616503703706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45991.616503703706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45991.616503703706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45991.616503703706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45991.616503703706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45991.616503703706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45991.616503703706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45991.616503703706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45991.616503703706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45991.616503703706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45991.616503703706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45991.616503703706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45991.616503703706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45991.616503703706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45991.616503703706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45991.616503703706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45991.616503703706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45991.616503703706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45991.616503703706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45991.616503703706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45991.616503703706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45991.616503703706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45991.616503703706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45991.616503703706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45991.616503703706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45991.616503703706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45991.616503703706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45991.616503703706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45991.616503703706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45991.616503703706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45991.616503703706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45991.616503703706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45991.616503703706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45991.616503703706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45991.616503703706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45991.616503703706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45991.616503703706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45991.616503703706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45991.616503703706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45991.616503703706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45991.616503703706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45991.616503703706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45991.616503703706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45991.616503703706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45991.616503703706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45991.616503703706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45991.616503703706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45991.616503703706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45991.616503703706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45991.616503703706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45991.616503703706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45991.616503703706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45991.616503703706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45991.616503703706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45991.616503703706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45991.616503703706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45991.616503703706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45991.616503703706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45991.616503703706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45991.616503703706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45991.616503703706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45991.616503703706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45991.616503703706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45991.616503703706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45991.616503703706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45991.616503703706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45991.616503703706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45991.616503703706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45991.616503703706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45991.616503703706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45991.616503703706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45991.616503703706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45991.616503935184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45991.616503935184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45991.616503935184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45991.616503935184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45991.616503935184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45991.616503935184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45991.616503935184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45991.616503935184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45991.616503935184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45991.616503935184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45991.616503935184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45991.616503935184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45991.616503935184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45991.616503935184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45991.616503935184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45991.616503935184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45991.616503935184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45991.616503935184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45991.616503935184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45991.616503935184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45991.616503935184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45991.616503935184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45991.616503935184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45991.616503935184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45991.616503935184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45991.616503935184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45991.616503935184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45991.616503935184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45991.616503935184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45991.616503935184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45991.616503935184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45991.616503935184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45991.616503935184</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45991.616503935184</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2025-11-30T11:48:08Z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