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33" documentId="120_S{2AC9BD13-BADA-5192-A53E-5A8FF88502F6}" xr6:coauthVersionLast="47" xr6:coauthVersionMax="47" xr10:uidLastSave="{B5265E93-CB0E-4F9D-BC8F-8F531C81215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<sst xmlns="http://schemas.openxmlformats.org/spreadsheetml/2006/main" count="180282" uniqueCount="39123">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</sst>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308.32194201389211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45971.270367939818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45971.270367939818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45971.270367939818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45971.270367939818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45971.270367939818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45971.270367939818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45971.270367939818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45971.270367939818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45971.270367939818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45971.270367939818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45971.270367939818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45971.270367939818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45971.270367939818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45971.270367939818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45971.270367939818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45971.270367939818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45971.270367939818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45971.270367939818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45971.270367939818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45971.270367939818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45971.270367939818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45971.270367939818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45971.270367939818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45971.270367939818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45971.270367939818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45971.270367939818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45971.270367939818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45971.270367939818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45971.270367939818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45971.270367939818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45971.270367939818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45971.270367939818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45971.270367939818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45971.270367939818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45971.270367939818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45971.270367939818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45971.270367939818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45971.270367939818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45971.270367939818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45971.270367939818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45971.270367939818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45971.270367939818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45971.270367939818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45971.270367939818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45971.270367939818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45971.270367939818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45971.270367939818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45971.270367939818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45971.270367939818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45971.270367939818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45971.270367939818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45971.270367939818</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45971.270367939818</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146.27052997685678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8.1930439817369916E-2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45971.270367939818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45971.270367939818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45971.270367939818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45971.270367939818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45971.270367939818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45971.270367939818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45971.270367939818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45971.270367939818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45971.270367939818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45971.270367939818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45971.270367939818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45971.270367939818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45971.270367939818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45971.270367939818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45971.270367939818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45971.270367939818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45971.270367939818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45971.270367939818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45971.270367939818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45971.270367939818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45971.270367939818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45971.270367939818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45971.270367939818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45971.270367939818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45971.270367939818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45971.270367939818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45971.270367939818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45971.270367939818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45971.270367939818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45971.270367939818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45971.270367939818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45971.270367939818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45971.270367939818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45971.270367939818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45971.270367939818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45971.270367939818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45971.270367939818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45971.270367939818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45971.270367939818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45971.270367939818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45971.270367939818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45971.270367939818</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45971.270367939818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45971.270367939818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45971.270367939818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45971.270367939818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45971.270367939818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45971.270367939818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45971.270367939818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45971.270367939818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45971.270367939818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45971.270367939818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45971.270367939818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45971.270367939818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45971.270367939818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45971.270367939818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45971.270367939818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45971.270367939818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45971.270367939818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45971.270367939818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45971.270367939818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45971.270367939818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45971.270367939818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45971.270367939818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45971.270367939818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45971.270367939818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45971.270367939818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45971.270367939818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45971.270367939818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45971.270367939818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45971.270367939818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45971.270367939818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45971.270367939818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45971.270367939818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45971.270367939818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45971.270367939818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45971.270367939818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45971.270367939818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45971.270367939818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45971.270367939818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45971.270367939818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45971.270367939818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45971.270367939818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45971.270367939818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45971.270367939818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45971.270367939818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45971.270367939818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45971.270367939818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45971.270367939818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45971.270367939818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45971.270367939818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45971.270367939818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45971.270367939818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45971.270367939818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45971.270367939818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45971.270367939818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45971.270367939818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45971.270367939818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45971.270367939818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45971.270367939818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45971.270367939818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45971.270367939818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45971.270367939818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45971.270367939818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45971.270367939818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45971.270367939818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45971.270367939818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45971.270367939818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45971.270367939818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45971.270367939818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45971.270367939818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45971.270367939818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45971.270367939818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45971.270367939818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45971.270367939818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45971.270367939818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45971.270367939818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45971.270367939818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45971.270367939818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45971.270367939818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45971.270367939818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45971.270367939818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45971.270367939818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45971.270367939818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45971.270367939818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45971.270367939818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45971.270367939818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45971.270367939818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45971.270367939818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45971.270367939818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45971.270367939818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45971.270367939818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45971.270367939818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45971.270367939818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45971.270367939818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45971.270367939818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45971.270367939818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45971.270367939818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45971.270367939818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45971.270367939818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45971.270367939818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45971.270367939818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45971.270367939818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45971.270367939818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45971.270367939818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45971.270367939818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45971.270367939818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45971.270367939818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45971.270367939818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45971.270367939818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45971.270367939818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45971.270367939818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45971.270367939818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45971.270367939818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45971.270367939818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45971.270367939818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45971.270367939818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45971.270367939818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45971.270367939818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45971.270367939818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45971.270367939818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45971.270367939818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45971.270367939818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45971.270367939818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45971.270367939818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45971.270367939818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45971.270367939818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45971.270367939818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45971.270367939818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45971.270367939818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45971.270367939818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45971.270367939818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45971.270367939818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45971.270367939818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45971.270367939818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45971.270367939818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45971.270367939818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45971.270367939818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45971.270367939818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45971.270367939818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45971.270367939818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45971.270367939818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45971.270367939818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45971.270367939818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45971.270367939818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45971.270367939818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45971.270367939818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45971.270367939818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45971.270367939818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45971.270367939818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45971.270367939818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45971.270367939818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45971.270367939818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45971.270367939818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45971.270367939818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45971.270367939818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45971.270367939818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45971.270367939818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45971.270367939818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45971.270367939818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45971.270367939818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45971.270367939818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45971.270367939818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45971.270367939818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45971.270367939818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45971.270367939818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45971.270367939818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45971.270367939818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45971.270367939818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45971.270367939818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45971.270367939818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45971.270367939818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45971.270367939818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45971.270367939818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45971.270367939818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45971.270367939818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45971.270367939818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45971.270367939818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45971.270367939818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45971.270367939818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45971.270367939818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45971.270367939818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45971.270367939818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45971.270367939818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45971.270367939818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45971.270367939818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45971.270367939818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45971.270367939818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45971.270367939818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45971.270367939818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45971.270367939818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45971.270367939818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45971.270367939818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45971.270367939818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45971.270367939818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45971.270367939818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45971.270367939818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45971.270367939818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45971.270367939818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45971.270367939818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45971.270367939818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45971.270367939818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45971.270367939818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45971.270367939818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45971.270367939818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45971.270367939818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45971.270367939818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45971.270367939818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45971.270367939818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45971.270367939818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45971.270367939818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45971.270367939818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45971.270367939818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45971.270367939818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45971.270367939818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45971.270367939818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45971.270367939818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45971.270367939818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45971.270367939818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45971.270367939818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45971.270367939818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45971.270367939818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45971.270367939818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45971.270367939818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45971.270367939818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45971.270367939818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45971.270367939818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45971.270367939818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45971.270367939818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45971.270367939818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45971.270367939818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45971.270367939818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45971.270367939818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45971.270367939818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45971.270367939818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45971.270367939818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45971.270367939818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45971.270367939818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45971.270367939818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45971.270367939818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45971.270367939818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45971.270367939818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45971.270367939818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45971.270367939818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45971.270367939818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45971.270367939818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45971.270367939818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45971.270367939818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45971.270367939818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45971.270367939818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45971.270367939818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45971.270367939818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45971.270367939818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45971.270367939818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45971.270367939818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45971.270367939818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45971.270367939818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45971.270367939818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45971.270367939818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45971.270367939818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45971.270367939818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45971.270367939818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45971.270367939818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45971.270367939818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45971.270367939818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45971.270367939818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45971.270367939818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45971.270367939818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45971.270367939818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45971.270367939818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45971.270367939818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45971.270367939818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45971.270367939818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45971.270367939818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45971.270367939818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45971.270367939818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45971.270367939818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45971.270367939818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45971.270367939818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45971.270367939818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45971.270367939818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45971.270367939818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45971.270367939818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45971.270367939818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45971.270367939818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45971.270367939818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45971.270367939818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45971.270367939818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45971.270367939818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45971.270367939818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45971.270367939818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45971.270367939818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45971.270367939818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45971.270367939818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45971.270367939818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45971.270367939818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45971.270367939818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45971.270367939818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45971.270367939818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45971.270367939818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45971.270367939818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45971.270367939818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45971.270367939818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45971.270367939818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45971.270367939818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45971.270367939818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45971.270367939818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45971.270367939818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45971.270367939818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45971.270367939818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45971.270367939818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45971.270367939818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45971.270367939818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45971.270367939818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45971.270367939818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45971.270367939818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45971.270367939818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45971.270367939818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45971.270367939818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45971.270367939818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45971.270367939818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45971.270367939818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45971.270367939818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45971.270367939818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45971.270367939818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45971.270367939818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45971.270367939818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45971.270367939818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45971.270367939818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45971.270367939818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45971.270367939818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45971.270367939818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45971.270367939818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45971.270367939818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45971.270367939818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45971.270367939818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45971.270367939818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45971.270367939818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45971.270367939818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45971.270367939818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45971.270367939818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45971.270367939818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45971.270367939818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45971.270367939818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45971.270367939818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45971.270367939818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45971.270367939818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45971.270367939818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45971.270367939818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45971.270367939818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45971.270367939818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45971.270367939818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45971.270367939818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45971.270367939818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45971.270367939818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45971.270367939818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45971.270367939818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45971.270367939818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45971.270367939818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45971.270367939818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45971.270367939818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45971.270367939818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45971.270367939818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45971.270367939818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45971.270367939818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45971.270367939818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45971.270367939818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45971.270367939818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45971.270367939818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45971.270367939818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45971.270367939818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45971.270367939818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45971.270367939818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45971.270367939818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45971.270367939818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45971.270367939818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45971.270367939818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45971.270367939818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45971.270367939818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45971.270367939818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45971.270367939818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45971.270367939818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45971.270367939818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45971.270367939818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45971.270367939818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45971.270367939818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45971.270367939818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45971.270367939818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45971.270367939818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45971.270367939818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45971.270367939818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45971.270367939818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45971.270367939818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45971.270367939818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45971.270367939818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45971.270367939818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45971.270367939818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45971.270367939818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45971.270367939818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45971.270367939818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45971.270367939818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45971.270367939818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45971.270367939818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45971.270367939818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45971.270367939818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45971.270367939818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45971.270367939818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45971.270367939818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45971.270367939818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45971.270367939818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45971.270367939818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45971.270367939818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45971.270367939818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45971.270367939818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45971.270367939818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45971.270367939818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45971.270367939818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45971.270367939818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45971.270367939818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45971.270367939818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45971.270367939818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45971.270367939818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45971.270367939818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45971.270367939818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45971.270367939818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45971.270367939818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45971.270367939818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45971.270367939818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45971.270367939818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45971.270367939818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45971.270367939818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45971.270367939818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45971.270367939818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45971.270367939818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45971.270367939818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45971.270367939818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45971.270367939818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45971.270367939818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45971.270367939818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45971.270367939818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45971.270367939818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45971.270367939818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45971.270367939818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45971.270367939818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45971.270367939818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45971.270367939818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45971.270367939818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45971.270367939818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45971.270367939818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45971.270367939818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45971.270367939818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45971.270367939818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45971.270367939818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45971.270367939818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45971.270367939818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45971.270367939818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45971.270367939818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45971.270367939818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45971.270367939818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45971.270367939818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45971.270367939818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45971.270367939818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45971.270367939818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45971.270367939818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45971.270367939818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45971.270367939818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45971.270367939818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45971.270367939818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45971.270367939818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45971.270367939818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45971.270367939818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45971.270367939818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45971.270367939818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45971.270367939818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45971.270367939818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45971.270367939818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45971.270367939818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45971.270367939818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45971.270367939818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45971.270367939818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45971.270367939818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45971.270367939818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45971.270367939818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45971.270367939818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45971.270367939818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45971.270367939818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45971.270367939818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45971.270367939818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45971.270367939818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45971.270367939818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45971.270367939818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45971.270367939818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45971.270367939818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45971.270367939818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45971.270367939818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45971.270367939818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45971.270367939818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45971.270367939818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45971.270367939818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45971.270367939818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45971.270367939818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45971.270367939818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45971.270367939818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45971.270367939818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45971.270367939818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45971.270367939818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45971.270367939818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45971.270367939818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45971.270367939818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45971.270367939818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45971.270367939818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45971.270367939818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45971.270367939818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45971.270367939818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45971.270367939818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45971.270367939818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45971.270367939818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45971.270367939818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45971.270367939818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45971.270367939818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45971.270367939818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45971.270367939818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45971.270367939818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45971.270367939818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45971.270367939818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45971.270367939818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45971.270367939818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45971.270367939818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45971.270367939818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45971.270367939818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45971.270367939818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45971.270367939818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45971.270367939818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45971.270367939818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45971.270367939818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45971.270367939818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45971.270367939818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45971.270367939818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45971.270367939818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45971.270367939818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45971.270367939818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45971.270367939818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45971.270367939818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45971.270367939818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45971.270367939818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45971.270367939818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45971.270367939818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45971.270367939818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45971.270367939818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45971.270367939818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45971.270367939818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45971.270367939818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45971.270367939818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45971.270367939818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45971.270367939818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45971.270367939818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45971.270367939818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45971.270367939818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45971.270367939818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45971.270367939818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45971.270367939818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45971.270367939818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45971.270367939818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45971.270367939818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45971.270367939818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45971.270367939818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45971.270367939818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45971.270367939818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45971.270367939818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45971.270367939818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45971.270367939818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45971.270367939818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45971.270367939818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45971.270367939818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45971.270367939818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45971.270367939818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45971.270367939818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45971.270367939818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45971.270367939818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45971.270367939818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45971.270367939818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45971.270367939818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45971.270367939818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45971.270367939818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45971.270367939818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45971.270367939818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45971.270367939818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45971.270367939818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45971.270367939818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45971.270367939818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45971.270367939818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45971.270367939818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45971.270367939818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45971.270367939818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45971.270367939818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45971.270367939818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45971.270367939818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45971.270367939818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45971.270367939818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45971.270367939818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45971.270367939818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45971.270367939818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45971.270367939818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45971.270367939818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45971.270367939818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45971.270367939818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45971.270367939818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45971.270367939818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45971.270367939818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45971.270367939818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45971.270367939818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45971.270367939818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45971.270367939818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45971.270367939818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45971.270367939818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45971.270367939818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45971.270367939818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45971.270367939818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45971.270367939818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45971.270367939818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45971.270367939818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45971.270367939818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45971.270367939818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45971.270367939818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45971.270367939818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45971.270367939818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45971.270367939818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45971.270367939818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45971.270367939818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45971.270367939818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45971.270367939818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45971.270367939818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45971.270367939818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45971.270367939818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45971.270367939818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45971.270367939818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45971.270367939818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45971.270367939818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45971.270367939818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45971.270367939818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45971.270367939818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45971.270367939818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45971.270367939818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45971.270367939818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45971.270367939818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45971.270367939818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45971.270367939818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45971.270367939818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45971.270367939818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45971.270367939818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45971.270367939818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45971.270367939818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45971.270367939818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45971.270367939818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45971.270367939818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45971.270367939818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45971.270367939818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45971.270367939818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45971.270367939818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45971.270367939818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45971.270367939818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45971.270367939818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45971.270367939818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45971.270367939818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45971.270367939818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45971.270367939818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45971.270367939818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45971.270367939818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45971.270367939818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45971.270367939818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45971.270367939818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45971.270367939818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45971.270367939818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45971.270367939818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45971.270367939818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45971.270367939818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45971.270367939818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45971.270367939818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45971.270367939818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45971.270367939818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45971.270367939818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45971.270367939818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45971.270367939818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45971.270367939818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45971.270367939818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45971.270367939818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45971.270367939818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45971.270367939818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45971.270367939818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45971.270367939818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45971.270367939818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45971.270367939818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45971.270367939818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45971.270367939818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45971.270367939818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45971.270367939818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45971.270367939818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45971.270367939818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45971.270367939818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45971.270367939818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45971.270367939818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45971.270367939818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45971.270367939818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45971.270367939818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45971.270367939818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45971.270367939818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45971.270367939818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45971.270367939818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45971.270367939818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45971.270367939818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45971.270367939818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45971.270367939818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45971.270367939818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45971.270367939818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45971.270367939818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45971.270367939818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45971.270367939818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45971.270367939818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45971.270367939818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45971.270367939818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45971.270367939818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45971.270367939818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45971.270367939818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45971.270367939818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45971.270367939818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45971.270367939818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45971.270367939818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45971.270367939818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45971.270367939818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45971.270367939818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45971.270367939818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45971.270367939818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45971.270367939818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45971.270367939818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45971.270367939818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45971.270367939818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45971.270367939818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45971.270367939818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45971.270367939818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45971.270367939818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45971.270367939818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45971.270367939818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45971.270367939818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45971.270367939818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45971.270367939818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45971.270367939818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45971.270367939818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45971.270367939818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45971.270367939818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45971.270367939818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45971.270367939818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45971.270367939818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45971.270367939818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45971.270367939818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45971.270367939818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45971.270367939818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45971.270367939818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45971.270367939818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45971.270367939818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45971.270367939818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45971.270367939818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45971.270367939818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45971.270367939818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45971.270367939818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45971.270367939818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45971.270367939818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45971.270367939818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45971.270367939818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45971.270367939818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45971.270367939818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45971.270367939818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45971.270367939818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45971.270367939818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45971.270367939818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45971.270367939818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45971.270367939818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45971.270367939818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45971.270367939818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45971.270367939818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45971.270367939818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45971.270367939818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45971.270367939818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45971.270367939818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45971.270367939818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45971.270367939818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45971.270367939818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45971.270367939818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45971.270367939818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45971.270367939818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45971.270367939818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45971.270367939818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45971.270367939818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45971.270367939818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45971.270367939818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45971.270367939818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45971.270367939818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45971.270367939818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45971.270367939818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45971.270367939818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45971.270367939818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45971.270367939818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45971.270367939818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45971.270367939818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45971.270367939818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45971.270367939818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45971.270367939818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45971.270367939818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45971.270367939818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45971.270367939818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45971.270367939818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45971.270367939818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45971.270367939818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45971.270367939818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45971.270367939818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45971.270367939818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45971.270367939818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45971.270367939818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45971.270367939818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45971.270367939818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45971.270367939818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45971.270367939818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45971.270367939818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45971.270367939818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45971.270367939818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45971.270367939818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45971.270367939818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45971.270367939818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45971.270367939818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45971.270367939818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45971.270367939818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45971.270367939818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45971.270367939818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45971.270367939818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45971.270367939818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45971.270367939818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45971.270367939818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45971.270367939818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45971.270367939818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45971.270367939818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45971.270367939818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45971.270367939818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45971.270367939818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45971.270367939818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45971.270367939818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45971.270367939818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45971.270367939818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45971.270367939818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45971.270367939818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45971.270367939818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45971.270367939818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45971.270367939818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45971.270367939818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45971.270367939818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45971.270367939818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45971.270367939818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45971.270367939818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45971.270367939818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45971.270367939818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45971.270367939818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45971.270367939818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45971.270367939818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45971.270367939818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45971.270367939818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45971.270367939818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45971.270367939818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45971.270367939818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45971.270367939818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45971.270367939818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45971.270367939818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45971.270367939818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45971.270367939818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45971.270367939818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45971.270367939818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45971.270367939818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45971.270367939818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45971.270367939818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45971.270367939818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45971.270367939818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45971.270367939818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45971.270367939818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45971.270367939818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45971.270367939818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45971.270367939818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45971.270367939818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45971.270367939818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45971.270367939818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45971.270367939818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45971.270367939818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45971.270367939818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45971.270367939818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45971.270367939818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45971.270367939818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45971.270367939818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45971.270367939818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45971.270367939818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45971.270367939818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45971.270367939818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45971.270367939818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45971.270367939818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45971.270367939818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45971.270367939818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45971.270367939818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45971.270367939818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45971.270367939818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45971.270367939818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45971.270367939818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45971.270367939818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45971.270367939818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45971.270367939818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45971.270367939818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45971.270367939818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45971.270367939818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45971.270367939818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45971.270367939818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45971.270367939818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45971.270367939818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45971.270367939818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45971.270367939818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45971.270367939818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45971.270367939818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45971.270367939818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45971.270367939818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45971.270367939818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45971.270367939818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45971.270367939818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45971.270367939818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45971.270367939818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45971.270367939818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45971.270367939818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45971.270367939818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45971.270367939818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45971.270367939818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45971.270367939818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45971.270367939818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45971.270367939818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45971.270367939818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45971.270367939818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45971.270367939818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45971.270367939818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45971.270367939818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45971.270367939818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45971.270367939818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45971.270367939818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45971.270367939818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45971.270367939818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45971.270367939818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45971.270367939818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45971.270367939818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45971.270367939818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45971.270367939818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45971.270367939818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45971.270367939818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45971.270367939818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45971.270367939818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45971.270367939818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45971.270367939818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45971.270367939818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45971.270367939818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45971.270367939818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45971.270367939818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45971.270367939818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45971.270367939818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45971.270367939818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45971.270367939818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45971.270367939818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45971.270367939818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45971.270367939818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45971.270367939818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45971.270367939818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45971.270367939818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45971.270367939818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45971.270367939818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45971.270367939818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45971.270367939818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45971.270367939818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45971.270367939818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45971.270367939818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45971.270367939818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45971.270367939818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45971.270367939818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45971.270367939818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45971.270367939818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45971.270367939818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45971.270367939818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45971.270367939818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45971.270367939818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45971.270367939818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45971.270367939818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45971.270367939818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45971.270367939818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45971.270367939818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45971.270367939818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45971.270367939818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45971.270367939818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45971.270367939818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45971.270367939818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45971.270367939818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45971.270367939818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45971.270367939818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45971.270367939818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45971.270367939818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45971.270367939818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45971.270367939818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45971.270367939818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45971.270367939818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45971.270367939818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45971.270367939818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45971.270367939818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45971.270367939818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45971.270367939818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45971.270367939818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45971.270367939818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45971.270367939818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45971.270367939818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45971.270367939818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45971.270367939818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45971.270367939818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45971.270367939818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45971.270367939818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45971.270367939818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45971.270367939818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45971.270367939818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45971.270367939818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45971.270367939818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45971.270367939818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45971.270367939818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45971.270367939818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45971.270367939818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45971.270367939818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45971.270367939818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45971.270367939818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45971.270367939818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45971.270367939818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45971.270367939818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45971.270367939818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45971.270367939818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45971.270367939818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45971.270367939818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45971.270367939818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45971.270367939818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45971.270367939818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45971.270367939818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45971.270367939818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45971.270367939818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45971.270367939818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45971.270367939818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45971.270367939818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45971.270367939818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45971.270367939818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45971.270367939818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45971.270367939818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45971.270367939818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267.78965034722205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0.47106238426204072</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3.4256828708748799E-2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45971.270367939818</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8080</v>
      </c>
      <c r="E6" s="95"/>
      <c r="F6" s="96"/>
      <c r="G6" s="97">
        <f ca="1">IFERROR(NOW()-F6,"")</f>
        <v>45971.270367939818</v>
      </c>
      <c r="H6" s="96"/>
      <c r="I6" s="135" t="str">
        <f>IFERROR(VLOOKUP(D6,DB!A:F,6,0),"")</f>
        <v>SCECO-Rental-Genset</v>
      </c>
      <c r="J6" s="135" t="str">
        <f>IFERROR(VLOOKUP(D6,DB!A:G,7,0),"")</f>
        <v>In progress</v>
      </c>
      <c r="K6" s="98"/>
      <c r="L6" s="92" t="str">
        <f>IFERROR(VLOOKUP(D6,DB!A:I,9,0),"")</f>
        <v>Zain</v>
      </c>
    </row>
    <row r="7" spans="1:16" ht="15" customHeight="1">
      <c r="A7" s="135"/>
      <c r="B7" s="135" t="str">
        <f>IFERROR(VLOOKUP(D7,DB!A:K,11,0),"")</f>
        <v/>
      </c>
      <c r="C7" s="94"/>
      <c r="D7" s="92"/>
      <c r="E7" s="95"/>
      <c r="F7" s="96"/>
      <c r="G7" s="97">
        <f ca="1">IFERROR(NOW()-F7,"")</f>
        <v>45971.270367939818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45971.270367939818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45971.270367939818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45971.270367939818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45971.270367939818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45971.270367939818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45971.270367939818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45971.270367939818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45971.270367939818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45971.270367939818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45971.270367939818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45971.270367939818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45971.270367939818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45971.270367939818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45971.270367939818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45971.270367939818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45971.270367939818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45971.270367939818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45971.270367939818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45971.270367939818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45971.270367939818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45971.270367939818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45971.270367939818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45971.270367939818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45971.270367939818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45971.270367939818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45971.270367939818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45971.270367939818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45971.270367939818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45971.270367939818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45971.270367939818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45971.270367939818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45971.270367939818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45971.270367939818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45971.270367939818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45971.270367939818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45971.270367939818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45971.270367939818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45971.270367939818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45971.270367939818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45971.270367939818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45971.270367939818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45971.270367939818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45971.270367939818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45971.270367939818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45971.270367939818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45971.270367939818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45971.270367939818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45971.270367939818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45971.270367939818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45971.270367939818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45971.270367939818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45971.270367939818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45971.270367939818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45971.270367939818</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45971.270367939818</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45971.270367939818</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45971.270367939818</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45971.270367939818</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45971.270367939818</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45971.270367939818</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45971.270367939818</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79.438307754629932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45.081490625001607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22.609256828705838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45971.270367939818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45971.270367939818</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45971.270367939818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45971.270367939818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45971.270367939818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45971.270367939818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45971.270367939818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45971.270367939818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45971.270367939818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45971.270367939818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45971.270367939818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45971.270367939818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45971.270367939818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45971.270367939818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45971.270367939818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45971.270367939818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45971.270367939818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45971.270367939818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45971.270367939818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45971.270367939818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45971.270367939818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45971.270367939818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45971.270367939818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45971.270367939818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45971.270367939818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45971.270367939818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45971.270367939818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45971.270367939818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45971.270367939818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45971.270367939818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45971.270367939818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45971.270367939818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45971.270367939818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45971.270367939818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45971.270367939818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45971.270367939818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45971.270367939818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45971.270367939818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45971.270367939818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45971.270367939818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45971.270367939818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45971.270367939818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45971.270367939818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45971.270367939818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45971.270367939818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45971.270367939818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45971.270367939818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45971.270367939818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45971.270367939818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45971.270367939818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45971.270367939818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45971.270367939818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45971.270367939818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45971.270367939818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45971.270367939818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45971.270367939818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45971.270367939818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45971.270367939818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45971.270367939818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45971.270367939818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45971.270367939818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45971.270367939818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45971.270367939818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45971.270367939818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45971.270367939818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45971.270367939818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45971.270367939818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45971.270367939818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45971.270367939818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45971.270367939818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45971.270367939818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45971.270367939818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45971.270367939818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45971.270367939818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45971.270367939818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45971.270367939818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45971.270367939818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45971.270367939818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45971.270367939818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45971.270367939818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45971.270367939818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45971.270367939818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45971.270367939818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45971.270367939818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45971.270367939818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45971.270367939818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45971.270367939818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45971.270367939818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45971.270367939818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45971.270367939818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45971.270367939818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45971.270367939818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45971.270367939818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45971.270367939818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45971.270367939818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45971.270367939818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45971.270367939818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45971.270367939818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45971.270367939818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45971.270367939818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45971.270367939818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45971.270367939818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45971.270367939818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45971.270367939818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45971.270367939818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45971.270367939818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45971.270367939818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45971.270367939818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45971.270367939818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45971.270367939818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45971.270367939818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45971.270367939818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45971.270367939818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45971.270367939818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45971.270367939818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45971.270367939818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45971.270367939818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45971.270367939818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45971.270367939818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45971.270367939818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45971.270367939818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45971.270367939818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45971.270367939818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45971.270367939818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45971.270367939818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45971.270367939818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45971.270367939818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45971.270367939818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45971.270367939818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45971.270367939818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45971.270367939818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45971.270367939818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45971.270367939818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45971.270367939818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45971.270367939818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45971.270367939818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45971.270367939818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45971.270367939818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45971.270367939818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45971.270367939818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45971.270367939818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45971.270367939818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45971.270367939818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45971.270367939818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45971.270367939818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45971.270367939818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45971.270367939818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45971.270367939818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45971.270367939818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45971.270367939818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45971.270367939818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45971.270367939818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45971.270367939818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45971.270367939818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45971.270367939818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45971.270367939818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45971.270367939818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45971.270367939818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45971.270367939818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45971.270367939818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45971.270367939818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45971.270367939818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45971.270367939818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45971.270367939818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45971.270367939818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45971.270367939818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45971.270367939818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45971.270367939818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45971.270367939818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45971.270367939818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45971.270367939818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45971.270367939818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45971.270367939818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45971.270367939818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45971.270367939818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45971.270367939818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45971.270367939818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45971.270367939818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45971.270367939818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45971.270367939818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45971.270367939818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45971.270367939818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45971.270367939818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45971.270367939818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45971.270367939818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45971.270367939818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45971.270367939818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45971.270367939818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45971.270367939818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45971.270367939818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45971.270367939818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45971.270367939818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45971.270367939818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45971.270367939818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45971.270367939818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45971.270367939818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45971.270367939818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45971.270367939818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45971.270367939818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45971.270367939818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45971.270367939818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45971.270367939818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45971.270367939818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45971.270367939818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45971.270367939818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45971.270367939818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45971.270367939818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45971.270367939818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45971.270367939818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45971.270367939818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45971.270367939818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45971.270367939818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45971.270367939818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45971.270367939818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45971.270367939818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45971.270367939818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45971.270367939818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45971.270367939818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45971.270367939818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45971.270367939818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45971.270367939818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45971.270367939818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45971.270367939818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45971.270367939818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45971.270367939818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45971.270367939818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45971.270367939818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45971.270367939818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45971.270367939818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45971.270367939818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45971.270367939818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45971.270367939818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45971.270367939818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45971.270367939818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45971.270367939818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45971.270367939818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45971.270367939818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45971.270367939818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45971.270367939818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45971.270367939818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45971.270367939818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45971.270367939818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45971.270367939818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45971.270367939818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45971.270367939818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45971.270367939818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45971.270367939818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45971.270367939818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45971.270367939818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45971.270367939818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45971.270367939818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0.58403692129650153</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41"/>
      <c r="E3" s="124"/>
      <c r="F3" s="143"/>
      <c r="G3" s="105">
        <f t="shared" ca="1" si="0"/>
        <v>45971.270367939818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45971.270367939818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45971.270367939818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45971.270367939818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45971.270367939818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45971.270367939818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45971.270367939818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45971.270367939818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45971.270367939818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45971.270367939818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45971.270367939818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45971.270367939818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45971.270367939818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45971.270367939818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45971.270367939818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45971.270367939818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45971.270367939818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45971.270367939818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45971.270367939818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45971.270367939818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45971.270367939818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45971.270367939818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45971.270367939818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45971.270367939818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45971.270367939818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45971.270367939818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45971.270367939818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45971.270367939818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45971.270367939818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45971.270367939818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45971.270367939818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45971.270367939818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45971.270367939818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45971.270367939818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45971.270367939818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45971.270367939818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45971.270367939818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45971.270367939818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45971.270367939818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45971.270367939818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45971.270367939818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45971.270367939818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45971.270367939818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45971.270367939818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45971.270367939818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45971.270367939818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45971.270367939818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45971.270367939818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45971.270367939818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45971.270367939818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45971.270367939818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45971.270367939818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45971.270367939818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45971.270367939818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45971.270367939818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45971.270367939818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45971.270367939818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45971.270367939818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45971.270367939818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45971.270367939818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45971.270367939818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45971.270367939818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45971.270367939818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45971.270367939818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45971.270367939818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45971.270367939818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45971.270367939818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45971.270367939818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45971.270367939818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45971.270367939818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45971.270367939818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45971.270367939818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45971.270367939818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45971.270367939818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45971.270367939818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45971.270367939818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45971.270367939818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45971.270367939818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45971.270367939818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45971.270367939818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45971.270367939818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45971.270367939818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45971.270367939818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45971.270367939818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45971.270367939818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45971.270367939818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45971.270367939818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45971.270367939818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45971.270367939818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45971.270367939818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45971.270367939818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45971.270367939818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45971.270367939818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45971.270367939818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45971.270367939818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45971.270367939818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45971.270367939818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45971.270367939818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45971.270367939818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45971.270367939818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45971.270367939818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45971.270367939818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45971.270367939818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45971.270367939818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45971.270367939818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45971.270367939818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45971.270367939818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45971.270367939818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45971.270367939818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45971.270367939818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45971.270367939818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45971.270367939818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45971.270367939818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45971.270367939818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45971.270367939818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45971.270367939818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45971.270367939818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45971.270367939818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45971.270367939818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45971.270367939818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45971.270367939818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45971.270367939818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45971.270367939818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45971.270367939818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45971.270367939818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45971.270367939818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45971.270367939818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45971.270367939818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45971.270367939818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45971.270367939818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45971.270367939818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45971.270367939818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45971.270367939818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45971.270367939818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45971.270367939818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45971.270367939818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45971.270367939818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45971.270367939818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45971.270367939818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45971.270367939818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45971.270367939818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45971.270367939818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45971.270367939818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45971.270367939818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45971.270367939818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45971.270367939818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45971.270367939818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45971.270367939818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45971.270367939818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45971.270367939818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45971.270367939818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45971.270367939818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45971.270367939818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45971.270367939818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45971.270367939818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45971.270367939818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45971.270367939818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45971.270367939818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45971.270367939818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45971.270367939818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45971.270367939818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45971.270367939818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45971.270367939818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45971.270367939818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45971.270367939818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45971.270367939818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45971.270367939818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45971.270367939818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45971.270367939818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45971.270367939818</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45971.270367939818</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2025-11-10T03:31:21Z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