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90" documentId="13_ncr:1_{F6CB121F-512D-4AA6-A0C1-0FB36C537598}" xr6:coauthVersionLast="47" xr6:coauthVersionMax="47" xr10:uidLastSave="{3CBE6991-66DD-4462-BD94-A34B7995DF14}"/>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<sst xmlns="http://schemas.openxmlformats.org/spreadsheetml/2006/main" count="180273" uniqueCount="39121">
  <si>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</si>
  <si>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</si>
  <si>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</si>
  <si>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</si>
  <si>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</si>
  <si>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</si>
  <si>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</si>
  <si>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</si>
  <si>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</si>
  <si>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</si>
  <si>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</si>
  <si>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</si>
  <si>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</si>
  <si>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</si>
  <si>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</si>
  <si>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</si>
  <si>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</si>
  <si>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</si>
  <si>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</si>
  <si>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</si>
  <si>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</si>
  <si>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</si>
  <si>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</si>
  <si>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</si>
  <si>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</si>
  <si>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</si>
  <si>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</si>
  <si>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</si>
  <si>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</si>
  <si>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</si>
  <si>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</si>
  <si>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</si>
  <si>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</si>
  <si>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</si>
  <si>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</si>
  <si>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</si>
  <si>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</si>
  <si>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</si>
  <si>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</si>
  <si>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</si>
  <si>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</si>
  <si>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</si>
  <si>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</si>
  <si>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</si>
  <si>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</si>
  <si>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</si>
  <si>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</si>
  <si>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</si>
  <si>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</si>
  <si>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</si>
  <si>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</si>
  <si>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</si>
  <si>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</si>
  <si>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</si>
  <si>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</si>
  <si>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</si>
  <si>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</si>
  <si>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</si>
  <si>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</si>
  <si>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</si>
  <si>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</si>
  <si>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</si>
  <si>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</si>
  <si>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</si>
  <si>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</si>
  <si>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</si>
  <si>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</si>
  <si>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</si>
  <si>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</si>
  <si>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</si>
  <si>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</si>
  <si>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</si>
  <si>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</si>
  <si>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</si>
  <si>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</si>
  <si>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</si>
  <si>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</si>
  <si>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</si>
  <si>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</si>
  <si>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</si>
  <si>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</si>
  <si>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</si>
  <si>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</si>
  <si>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</si>
  <si>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</si>
  <si>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</si>
  <si>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</si>
  <si>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</si>
  <si>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</si>
  <si>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</si>
  <si>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</si>
  <si>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</si>
  <si>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</si>
  <si>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</si>
  <si>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</si>
  <si>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</si>
  <si>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</si>
  <si>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</si>
  <si>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</si>
  <si>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</si>
  <si>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</si>
  <si>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</si>
  <si>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</si>
  <si>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</si>
  <si>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</si>
  <si>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</si>
  <si>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</si>
  <si>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</si>
  <si>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</si>
  <si>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</si>
  <si>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</si>
  <si>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</si>
  <si>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</si>
  <si>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</si>
  <si>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</si>
  <si>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</si>
  <si>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</si>
  <si>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</si>
  <si>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</si>
  <si>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</si>
  <si>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</si>
  <si>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</si>
  <si>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</si>
  <si>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</si>
  <si>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</si>
  <si>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</si>
  <si>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</si>
  <si>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</si>
  <si>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</si>
  <si>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</si>
  <si>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</si>
  <si>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</si>
  <si>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</si>
  <si>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</si>
  <si>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</si>
  <si>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</si>
  <si>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</si>
  <si>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</si>
  <si>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</si>
  <si>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</si>
  <si>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</si>
  <si>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</si>
  <si>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</si>
  <si>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</si>
  <si>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</si>
  <si>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</si>
  <si>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</si>
  <si>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</si>
  <si>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</si>
  <si>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</si>
  <si>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</si>
  <si>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</si>
  <si>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</si>
  <si>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</si>
  <si>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</si>
  <si>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</si>
  <si>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</si>
  <si>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</si>
  <si>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</si>
  <si>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</si>
  <si>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</si>
  <si>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</si>
  <si>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</si>
  <si>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</si>
  <si>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</si>
  <si>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</si>
  <si>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</si>
  <si>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</si>
  <si>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</si>
  <si>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</si>
  <si>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</si>
  <si>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</si>
  <si>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</si>
  <si>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</si>
  <si>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</si>
  <si>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</si>
  <si>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</si>
  <si>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</si>
  <si>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</si>
  <si>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</si>
  <si>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</si>
  <si>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</si>
  <si>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</si>
  <si>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</si>
  <si>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</si>
  <si>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</si>
  <si>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</si>
  <si>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</si>
  <si>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</si>
  <si>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</si>
  <si>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</si>
  <si>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</si>
  <si>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</si>
  <si>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</si>
  <si>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</si>
  <si>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</si>
  <si>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</si>
  <si>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</si>
  <si>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</si>
  <si>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</si>
  <si>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</si>
  <si>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</si>
  <si>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</si>
  <si>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</si>
  <si>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</si>
  <si>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</si>
  <si>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</si>
  <si>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</si>
  <si>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</si>
  <si>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</si>
  <si>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</si>
  <si>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</si>
  <si>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</si>
  <si>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</si>
  <si>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</si>
  <si>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</si>
  <si>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</si>
  <si>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</si>
  <si>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</si>
  <si>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</si>
  <si>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</si>
  <si>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</si>
  <si>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</si>
  <si>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</si>
  <si>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</si>
  <si>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</si>
  <si>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</si>
  <si>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</si>
  <si>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</si>
  <si>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</si>
  <si>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</si>
  <si>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</si>
  <si>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</si>
  <si>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</si>
  <si>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</si>
  <si>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</si>
  <si>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</si>
  <si>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</si>
  <si>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</si>
  <si>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</si>
  <si>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</si>
  <si>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</si>
  <si>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</si>
  <si>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</si>
  <si>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</si>
  <si>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</si>
  <si>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</si>
  <si>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</si>
  <si>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</si>
  <si>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</si>
  <si>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</si>
  <si>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</si>
  <si>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</si>
  <si>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</si>
  <si>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</si>
  <si>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</si>
  <si>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</si>
  <si>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</si>
  <si>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</si>
  <si>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</si>
  <si>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</si>
  <si>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</si>
  <si>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</si>
  <si>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</si>
  <si>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</si>
  <si>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</si>
  <si>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</si>
  <si>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</si>
  <si>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</si>
  <si>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</si>
  <si>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</si>
  <si>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</si>
  <si>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</si>
  <si>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</si>
  <si>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</si>
  <si>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</si>
  <si>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</si>
  <si>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</si>
  <si>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</si>
  <si>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</si>
  <si>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</si>
  <si>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</si>
  <si>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</si>
  <si>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</si>
  <si>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</si>
  <si>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</si>
  <si>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</si>
  <si>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</si>
  <si>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</si>
  <si>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</si>
  <si>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</si>
  <si>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</si>
  <si>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</si>
  <si>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</si>
  <si>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</si>
  <si>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</si>
  <si>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</si>
  <si>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</si>
  <si>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</si>
  <si>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</si>
  <si>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</si>
  <si>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</si>
  <si>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</si>
  <si>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</si>
  <si>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</si>
  <si>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</si>
  <si>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</si>
  <si>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</si>
  <si>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</si>
  <si>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</si>
  <si>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</si>
  <si>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</si>
  <si>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</si>
  <si>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</si>
  <si>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</si>
  <si>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</si>
  <si>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</si>
  <si>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</si>
  <si>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</si>
  <si>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</si>
  <si>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</si>
  <si>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</si>
  <si>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</si>
  <si>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</si>
  <si>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</si>
  <si>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</si>
  <si>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</si>
  <si>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</si>
  <si>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</si>
  <si>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</si>
  <si>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</si>
  <si>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</si>
  <si>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</si>
  <si>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</si>
  <si>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</si>
  <si>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</si>
  <si>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</si>
  <si>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</si>
  <si>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</si>
  <si>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</si>
  <si>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</si>
  <si>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</si>
  <si>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</si>
  <si>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</si>
  <si>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</si>
  <si>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</si>
  <si>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</si>
  <si>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</si>
  <si>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</si>
  <si>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</si>
  <si>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</si>
  <si>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</si>
  <si>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</si>
  <si>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</si>
  <si>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</si>
  <si>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</si>
  <si>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</si>
  <si>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</si>
  <si>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</si>
  <si>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</si>
  <si>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</si>
  <si>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</si>
  <si>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</si>
  <si>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</si>
  <si>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</si>
  <si>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</si>
  <si>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</si>
  <si>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</si>
  <si>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</si>
  <si>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</si>
  <si>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</si>
  <si>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</si>
  <si>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</si>
  <si>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</si>
  <si>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</si>
  <si>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</si>
  <si>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</si>
  <si>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</si>
  <si>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</si>
  <si>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</si>
  <si>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</si>
  <si>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</si>
  <si>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</si>
  <si>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</si>
  <si>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</si>
  <si>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</si>
  <si>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</si>
  <si>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</si>
  <si>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</si>
  <si>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</si>
  <si>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</si>
  <si>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</si>
  <si>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</si>
  <si>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</si>
  <si>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</si>
  <si>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</si>
  <si>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</si>
  <si>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</si>
  <si>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</si>
  <si>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</si>
  <si>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</si>
  <si>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</si>
  <si>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</si>
  <si>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</si>
  <si>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</si>
  <si>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</si>
  <si>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</si>
  <si>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</si>
  <si>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</si>
  <si>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</si>
  <si>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</si>
  <si>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</si>
  <si>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</si>
  <si>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</si>
  <si>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</si>
  <si>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</si>
  <si>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</si>
  <si>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</si>
  <si>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</si>
  <si>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</si>
  <si>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</si>
  <si>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</si>
  <si>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</si>
  <si>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</si>
  <si>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</si>
  <si>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</si>
  <si>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</si>
  <si>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</si>
  <si>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</si>
  <si>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</si>
  <si>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</si>
  <si>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</si>
  <si>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</si>
  <si>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</si>
  <si>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</si>
  <si>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</si>
  <si>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</si>
  <si>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</si>
  <si>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</si>
  <si>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</si>
  <si>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</si>
  <si>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</si>
  <si>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</si>
  <si>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</si>
  <si>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</si>
  <si>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</si>
  <si>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</si>
  <si>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</si>
  <si>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</si>
  <si>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</si>
  <si>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</si>
  <si>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</si>
  <si>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</si>
  <si>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</si>
  <si>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</si>
  <si>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</si>
  <si>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</si>
  <si>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</si>
  <si>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</si>
  <si>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</si>
  <si>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</si>
  <si>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</si>
  <si>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</si>
  <si>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</si>
  <si>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</si>
  <si>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</si>
  <si>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</si>
  <si>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</si>
  <si>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</si>
  <si>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</si>
  <si>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</si>
  <si>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</si>
  <si>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</si>
  <si>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</si>
  <si>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</si>
  <si>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</si>
  <si>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</si>
  <si>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</si>
  <si>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</si>
  <si>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</si>
  <si>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</si>
  <si>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</si>
  <si>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</si>
  <si>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</si>
  <si>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</si>
  <si>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</si>
  <si>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</si>
  <si>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</si>
  <si>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</si>
  <si>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</si>
  <si>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</si>
  <si>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</si>
  <si>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</si>
  <si>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</si>
  <si>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</si>
  <si>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</si>
  <si>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</si>
  <si>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</si>
  <si>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</si>
  <si>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</si>
  <si>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</si>
  <si>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</si>
  <si>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</si>
  <si>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</si>
  <si>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</si>
  <si>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</si>
  <si>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</si>
  <si>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</si>
  <si>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</si>
  <si>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</si>
  <si>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</si>
  <si>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</si>
  <si>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</si>
  <si>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</si>
  <si>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</si>
  <si>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</si>
  <si>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</si>
  <si>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</si>
  <si>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</si>
  <si>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</si>
  <si>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</si>
  <si>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</si>
  <si>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</si>
  <si>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</si>
  <si>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</si>
  <si>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</si>
  <si>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</si>
  <si>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</si>
  <si>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</si>
  <si>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</si>
  <si>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</si>
  <si>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</si>
  <si>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</si>
  <si>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</si>
  <si>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</si>
  <si>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</si>
  <si>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</si>
  <si>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</si>
  <si>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</si>
  <si>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</si>
  <si>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</si>
  <si>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</si>
  <si>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</si>
  <si>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</si>
  <si>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</si>
  <si>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</si>
  <si>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</si>
  <si>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</si>
  <si>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</si>
  <si>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</si>
  <si>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</si>
  <si>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</si>
  <si>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</si>
  <si>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</si>
  <si>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</si>
  <si>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</si>
  <si>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</si>
  <si>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</si>
  <si>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</si>
  <si>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</si>
  <si>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</si>
  <si>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</si>
  <si>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</si>
  <si>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</si>
  <si>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</si>
  <si>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</si>
  <si>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</si>
  <si>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</si>
  <si>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</si>
  <si>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</si>
  <si>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</si>
  <si>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</si>
  <si>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</si>
  <si>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</si>
  <si>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</si>
  <si>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</si>
  <si>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</si>
  <si>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</si>
  <si>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</si>
  <si>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</si>
  <si>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</si>
  <si>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</si>
  <si>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</si>
  <si>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</si>
  <si>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</si>
  <si>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</si>
  <si>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</si>
  <si>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</si>
  <si>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</si>
  <si>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</si>
  <si>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</si>
  <si>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</si>
  <si>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</si>
  <si>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</si>
  <si>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</si>
  <si>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</si>
  <si>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</si>
  <si>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</si>
  <si>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</si>
  <si>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</si>
  <si>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</si>
  <si>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</si>
  <si>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</si>
  <si>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</si>
  <si>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</si>
  <si>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</si>
  <si>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</si>
  <si>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</si>
  <si>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</si>
  <si>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</si>
  <si>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</si>
  <si>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</si>
  <si>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</si>
  <si>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</si>
  <si>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</si>
  <si>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</si>
  <si>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</si>
  <si>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</si>
  <si>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</si>
  <si>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</si>
  <si>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</si>
  <si>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</si>
  <si>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</si>
  <si>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</si>
  <si>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</si>
  <si>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</si>
  <si>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</si>
  <si>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</si>
  <si>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</si>
  <si>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</si>
  <si>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</si>
  <si>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</si>
  <si>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</si>
  <si>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</si>
  <si>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</si>
  <si>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</si>
  <si>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</si>
  <si>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</si>
  <si>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</si>
  <si>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</si>
  <si>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</si>
  <si>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</si>
  <si>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</si>
  <si>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</si>
  <si>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</si>
  <si>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</si>
  <si>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</si>
  <si>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</si>
  <si>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</si>
  <si>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</si>
  <si>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</si>
  <si>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</si>
  <si>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</si>
  <si>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</si>
  <si>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</si>
  <si>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</si>
  <si>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</si>
  <si>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</si>
  <si>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</si>
  <si>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</si>
  <si>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</si>
  <si>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</si>
  <si>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</si>
  <si>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</si>
  <si>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</si>
  <si>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</si>
  <si>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</si>
  <si>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</si>
  <si>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</si>
  <si>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</si>
  <si>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</si>
  <si>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</si>
  <si>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</si>
  <si>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</si>
  <si>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</si>
  <si>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</si>
  <si>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</si>
  <si>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</si>
  <si>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</si>
  <si>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</si>
  <si>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</si>
  <si>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</si>
  <si>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</si>
  <si>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</si>
  <si>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</si>
  <si>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</si>
  <si>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</si>
  <si>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</si>
  <si>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</si>
  <si>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</si>
  <si>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</si>
  <si>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</si>
  <si>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</si>
  <si>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</si>
  <si>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</si>
  <si>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</si>
  <si>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</si>
  <si>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</si>
  <si>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</si>
  <si>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</si>
  <si>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</si>
  <si>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</si>
  <si>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</si>
  <si>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</si>
  <si>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</si>
  <si>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</si>
  <si>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</si>
  <si>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</si>
  <si>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</si>
  <si>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</si>
  <si>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</si>
  <si>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</si>
  <si>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</si>
  <si>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</si>
  <si>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</si>
  <si>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</si>
  <si>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</si>
  <si>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</si>
  <si>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</si>
  <si>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</si>
  <si>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</si>
  <si>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</si>
  <si>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</si>
  <si>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</si>
  <si>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</si>
  <si>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</si>
  <si>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</si>
  <si>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</si>
  <si>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</si>
  <si>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</si>
  <si>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</si>
  <si>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</si>
  <si>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</si>
  <si>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</si>
  <si>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</si>
  <si>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</si>
  <si>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</si>
  <si>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</si>
  <si>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</si>
  <si>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</si>
  <si>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</si>
  <si>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</si>
  <si>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</si>
  <si>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</si>
  <si>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</si>
  <si>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</si>
  <si>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</si>
  <si>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</si>
  <si>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</si>
  <si>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</si>
  <si>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</si>
  <si>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</si>
  <si>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</si>
  <si>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</si>
  <si>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</si>
  <si>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</si>
  <si>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</si>
  <si>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</si>
  <si>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</si>
  <si>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</si>
  <si>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</si>
  <si>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</si>
  <si>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</si>
  <si>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</si>
  <si>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</si>
  <si>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</si>
  <si>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</si>
  <si>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</si>
  <si>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</si>
  <si>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</si>
  <si>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</si>
  <si>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</si>
  <si>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</si>
  <si>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</si>
  <si>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</si>
  <si>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</si>
  <si>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</si>
  <si>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</si>
  <si>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</si>
  <si>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</si>
  <si>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</si>
  <si>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</si>
  <si>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</si>
  <si>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</si>
  <si>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</si>
  <si>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</si>
  <si>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</si>
  <si>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</si>
  <si>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</si>
  <si>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</si>
  <si>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</si>
  <si>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</si>
  <si>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</si>
  <si>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</si>
  <si>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</si>
  <si>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</si>
  <si>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</si>
  <si>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</si>
  <si>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</si>
  <si>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</si>
  <si>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</si>
  <si>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</si>
  <si>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</si>
  <si>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</si>
  <si>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</si>
  <si>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</si>
  <si>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</si>
  <si>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</si>
  <si>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</si>
  <si>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</si>
  <si>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</si>
  <si>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</si>
  <si>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</si>
  <si>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</si>
  <si>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</si>
  <si>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</si>
  <si>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</si>
  <si>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</si>
  <si>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</si>
  <si>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</si>
  <si>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</si>
  <si>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</si>
  <si>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</si>
  <si>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</si>
  <si>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</si>
  <si>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</si>
  <si>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</si>
  <si>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</si>
  <si>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</si>
  <si>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</si>
  <si>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</si>
  <si>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</si>
  <si>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</si>
  <si>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</si>
  <si>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</si>
  <si>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</si>
  <si>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</si>
  <si>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</si>
  <si>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</si>
  <si>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</si>
  <si>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</si>
  <si>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</si>
  <si>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</si>
  <si>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</si>
  <si>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</si>
  <si>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</si>
  <si>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</si>
  <si>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</si>
  <si>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</si>
  <si>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</si>
  <si>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</si>
  <si>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</si>
  <si>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</si>
  <si>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</si>
  <si>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</si>
  <si>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</si>
  <si>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</si>
  <si>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</si>
  <si>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</si>
  <si>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</si>
  <si>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</si>
  <si>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</si>
  <si>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</si>
  <si>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</si>
  <si>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</si>
  <si>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</si>
  <si>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</si>
  <si>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</si>
  <si>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</si>
  <si>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</si>
  <si>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</si>
  <si>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</si>
  <si>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</si>
  <si>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</si>
  <si>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</si>
  <si>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</si>
  <si>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</si>
  <si>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</si>
  <si>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</si>
  <si>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</si>
  <si>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</si>
  <si>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</si>
  <si>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</si>
  <si>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</si>
  <si>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</si>
  <si>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</si>
  <si>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</si>
  <si>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</si>
  <si>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</si>
  <si>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</si>
  <si>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</si>
  <si>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</si>
  <si>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</si>
  <si>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</si>
  <si>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</si>
  <si>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</si>
  <si>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</si>
  <si>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</si>
  <si>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</si>
  <si>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</si>
  <si>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</si>
  <si>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</si>
  <si>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</si>
  <si>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</si>
  <si>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</si>
  <si>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</si>
  <si>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</si>
  <si>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</si>
  <si>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</si>
  <si>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</si>
  <si>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</si>
  <si>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</si>
  <si>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</si>
  <si>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</si>
  <si>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</si>
  <si>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</si>
  <si>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</si>
  <si>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</si>
  <si>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</si>
  <si>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</si>
  <si>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</si>
  <si>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</si>
  <si>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</si>
  <si>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</si>
  <si>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</si>
  <si>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</si>
  <si>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</si>
  <si>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</si>
  <si>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</si>
  <si>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</si>
  <si>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</si>
  <si>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</si>
  <si>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</si>
  <si>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</si>
  <si>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</si>
  <si>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</si>
  <si>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</si>
  <si>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</si>
  <si>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</si>
  <si>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</si>
  <si>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</si>
  <si>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</si>
  <si>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</si>
  <si>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</si>
  <si>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</si>
  <si>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</si>
  <si>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</si>
  <si>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</si>
  <si>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</si>
  <si>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</si>
  <si>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</si>
  <si>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</si>
  <si>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</si>
  <si>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</si>
  <si>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</si>
  <si>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</si>
  <si>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</si>
  <si>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</si>
  <si>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</si>
  <si>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</si>
  <si>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</si>
  <si>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</si>
  <si>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</si>
  <si>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</si>
  <si>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</si>
  <si>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</si>
  <si>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</si>
  <si>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</si>
  <si>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</si>
  <si>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</si>
  <si>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</si>
  <si>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</si>
  <si>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</si>
  <si>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</si>
  <si>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</si>
  <si>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</si>
  <si>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</si>
  <si>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</si>
  <si>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</si>
  <si>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</si>
  <si>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</si>
  <si>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</si>
  <si>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</si>
  <si>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</si>
  <si>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</si>
  <si>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</si>
  <si>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</si>
  <si>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</si>
  <si>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</si>
  <si>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</si>
  <si>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</si>
  <si>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</si>
  <si>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</si>
  <si>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</si>
  <si>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</si>
  <si>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</si>
  <si>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</si>
  <si>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</si>
  <si>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</si>
  <si>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</si>
  <si>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</si>
  <si>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</si>
  <si>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</si>
  <si>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</si>
  <si>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</si>
  <si>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</si>
  <si>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</si>
  <si>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</si>
  <si>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</si>
  <si>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</si>
  <si>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</si>
  <si>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</si>
  <si>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</si>
  <si>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</si>
  <si>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</si>
  <si>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</si>
  <si>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</si>
  <si>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</si>
  <si>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</si>
  <si>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</si>
  <si>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</si>
  <si>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</si>
  <si>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</si>
  <si>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</si>
  <si>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</si>
  <si>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</si>
  <si>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</si>
  <si>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</si>
  <si>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</si>
  <si>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</si>
  <si>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</si>
  <si>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</si>
  <si>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</si>
  <si>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</si>
  <si>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</si>
  <si>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</si>
  <si>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</si>
  <si>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</si>
  <si>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</si>
  <si>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</si>
  <si>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</si>
  <si>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</si>
  <si>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</si>
  <si>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</si>
  <si>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</si>
  <si>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</si>
  <si>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</si>
  <si>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</si>
  <si>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</si>
  <si>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</si>
  <si>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</si>
  <si>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</si>
  <si>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</si>
  <si>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</si>
  <si>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</si>
  <si>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</si>
  <si>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</si>
  <si>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</si>
  <si>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</si>
  <si>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</si>
  <si>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</si>
  <si>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</si>
  <si>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</si>
  <si>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</si>
  <si>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</si>
  <si>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</si>
  <si>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</si>
  <si>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</si>
  <si>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</si>
  <si>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</si>
  <si>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</si>
  <si>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</si>
  <si>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</si>
  <si>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</si>
  <si>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</si>
  <si>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</si>
  <si>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</si>
  <si>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</si>
  <si>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</si>
  <si>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</si>
  <si>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</si>
  <si>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</si>
  <si>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</si>
  <si>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</si>
  <si>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</si>
  <si>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</si>
  <si>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</si>
  <si>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</si>
  <si>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</si>
  <si>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</si>
  <si>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</si>
  <si>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</si>
  <si>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</si>
  <si>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</si>
  <si>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</si>
  <si>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</si>
  <si>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</si>
  <si>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</si>
  <si>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</si>
  <si>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</si>
  <si>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</si>
  <si>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</si>
  <si>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</si>
  <si>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</si>
  <si>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</si>
  <si>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</si>
  <si>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</si>
  <si>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</si>
  <si>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</si>
  <si>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</si>
  <si>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</si>
  <si>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</si>
  <si>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</si>
  <si>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</si>
  <si>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</si>
  <si>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</si>
  <si>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</si>
  <si>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</si>
  <si>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</si>
  <si>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</si>
  <si>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</si>
  <si>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</si>
  <si>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</si>
  <si>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</si>
  <si>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</si>
  <si>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</si>
  <si>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</si>
  <si>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</si>
  <si>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</si>
  <si>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</si>
  <si>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</si>
  <si>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</si>
  <si>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</si>
  <si>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</si>
  <si>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</si>
  <si>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</si>
  <si>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</si>
  <si>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</si>
  <si>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</si>
  <si>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</si>
  <si>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</si>
  <si>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</si>
  <si>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</si>
  <si>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</si>
  <si>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</si>
  <si>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</si>
  <si>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</si>
  <si>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</si>
  <si>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</si>
  <si>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</si>
  <si>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</si>
  <si>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</si>
  <si>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</si>
  <si>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</si>
  <si>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</si>
  <si>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</si>
  <si>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</si>
  <si>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</si>
  <si>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</si>
  <si>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</si>
  <si>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</si>
  <si>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</si>
  <si>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</si>
  <si>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</si>
  <si>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</si>
  <si>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</si>
  <si>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</si>
  <si>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</si>
  <si>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</si>
  <si>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</si>
  <si>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</si>
  <si>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</si>
  <si>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</si>
  <si>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</si>
  <si>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</si>
  <si>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</si>
  <si>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</si>
  <si>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</si>
  <si>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</si>
  <si>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</si>
  <si>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</si>
  <si>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</si>
  <si>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</si>
  <si>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</si>
  <si>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</si>
  <si>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</si>
  <si>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</si>
  <si>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</si>
  <si>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</si>
  <si>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</si>
  <si>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</si>
  <si>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</si>
  <si>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</si>
  <si>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</si>
  <si>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</si>
  <si>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</si>
  <si>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</si>
  <si>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</si>
  <si>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</si>
  <si>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</si>
  <si>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</si>
  <si>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</si>
  <si>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</si>
  <si>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</si>
  <si>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</si>
  <si>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</si>
  <si>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</si>
  <si>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</si>
  <si>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</si>
  <si>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</si>
  <si>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</si>
  <si>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</si>
  <si>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</si>
  <si>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</si>
  <si>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</si>
  <si>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</si>
  <si>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</si>
  <si>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</si>
  <si>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</si>
  <si>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</si>
  <si>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</si>
  <si>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</si>
  <si>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</si>
  <si>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</si>
  <si>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</si>
  <si>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</si>
  <si>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</si>
  <si>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</si>
  <si>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</si>
  <si>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</si>
  <si>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</si>
  <si>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</si>
  <si>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</si>
  <si>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</si>
  <si>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</si>
  <si>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</si>
  <si>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</si>
  <si>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</si>
  <si>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</si>
  <si>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</si>
  <si>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</si>
  <si>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</si>
  <si>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</si>
  <si>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</si>
  <si>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</si>
  <si>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</si>
  <si>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</si>
  <si>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</si>
  <si>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</si>
  <si>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</si>
  <si>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</si>
  <si>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</si>
  <si>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</si>
  <si>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</si>
  <si>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</si>
  <si>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</si>
  <si>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</si>
  <si>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</si>
  <si>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</si>
  <si>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</si>
  <si>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</si>
  <si>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</si>
  <si>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</si>
  <si>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</si>
  <si>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</si>
  <si>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</si>
  <si>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</si>
  <si>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</si>
  <si>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</si>
  <si>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</si>
  <si>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</si>
  <si>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</si>
  <si>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</si>
  <si>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</si>
  <si>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</si>
  <si>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</si>
  <si>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</si>
  <si>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</si>
  <si>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</si>
  <si>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</si>
  <si>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</si>
  <si>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</si>
  <si>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</si>
  <si>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</si>
  <si>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</si>
  <si>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</si>
  <si>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</si>
  <si>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</si>
  <si>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</si>
  <si>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</si>
  <si>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</si>
  <si>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</si>
  <si>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</si>
  <si>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</si>
  <si>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</si>
  <si>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</si>
  <si>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</si>
  <si>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</si>
  <si>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</si>
  <si>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</si>
  <si>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</si>
  <si>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</si>
  <si>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</si>
  <si>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</si>
  <si>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</si>
  <si>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</si>
  <si>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</si>
  <si>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</si>
  <si>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</si>
  <si>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</si>
  <si>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</si>
  <si>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</si>
  <si>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</si>
  <si>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</si>
  <si>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</si>
  <si>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</si>
  <si>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</si>
  <si>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</si>
  <si>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</si>
  <si>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</si>
  <si>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</si>
  <si>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</si>
  <si>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</si>
  <si>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</si>
  <si>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</si>
  <si>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</si>
  <si>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</si>
  <si>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</si>
  <si>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</si>
  <si>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</si>
  <si>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</si>
  <si>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</si>
  <si>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</si>
  <si>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</si>
  <si>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</si>
  <si>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</si>
  <si>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</si>
  <si>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</si>
  <si>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</si>
  <si>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</si>
  <si>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</si>
  <si>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</si>
  <si>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</si>
  <si>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</si>
  <si>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</si>
  <si>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</si>
  <si>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</si>
  <si>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</si>
  <si>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</si>
  <si>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</si>
  <si>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</si>
  <si>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</si>
  <si>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</si>
  <si>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</si>
  <si>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</si>
  <si>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</si>
  <si>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</si>
  <si>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</si>
  <si>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</si>
  <si>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</si>
  <si>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</si>
  <si>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</si>
  <si>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</si>
  <si>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</si>
  <si>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</si>
  <si>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</si>
  <si>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</si>
  <si>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</si>
  <si>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</si>
  <si>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</si>
  <si>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</si>
  <si>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</si>
  <si>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</si>
  <si>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</si>
  <si>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</si>
  <si>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</si>
  <si>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</si>
  <si>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</si>
  <si>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</si>
  <si>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</si>
  <si>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</si>
  <si>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</si>
  <si>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</si>
  <si>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</si>
  <si>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</si>
  <si>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</si>
  <si>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</si>
  <si>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</si>
  <si>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</si>
  <si>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</si>
  <si>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</si>
  <si>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</si>
  <si>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</si>
  <si>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</si>
  <si>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</si>
  <si>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</si>
  <si>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</si>
  <si>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</si>
  <si>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</si>
  <si>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</si>
  <si>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</si>
  <si>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</si>
  <si>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</si>
  <si>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</si>
  <si>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</si>
  <si>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</si>
  <si>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</si>
  <si>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</si>
  <si>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</si>
  <si>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</si>
  <si>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</si>
  <si>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</si>
  <si>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</si>
  <si>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</si>
  <si>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</si>
  <si>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</si>
  <si>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</si>
  <si>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</si>
  <si>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</si>
  <si>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</si>
  <si>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</si>
  <si>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</si>
  <si>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</si>
  <si>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</si>
  <si>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</si>
  <si>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</si>
  <si>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</si>
  <si>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</si>
  <si>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</si>
  <si>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</si>
  <si>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</si>
  <si>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</si>
  <si>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</si>
  <si>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</si>
  <si>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</si>
  <si>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</si>
  <si>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</si>
  <si>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</si>
  <si>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</si>
  <si>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</si>
  <si>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</si>
  <si>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</si>
  <si>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</si>
  <si>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</si>
  <si>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</si>
  <si>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</si>
  <si>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</si>
  <si>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</si>
  <si>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</si>
  <si>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</si>
  <si>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</si>
  <si>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</si>
  <si>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</si>
  <si>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</si>
  <si>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</si>
  <si>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</si>
  <si>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</si>
  <si>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</si>
  <si>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</si>
  <si>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</si>
  <si>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</si>
  <si>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</si>
  <si>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</si>
  <si>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</si>
  <si>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</si>
  <si>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</si>
  <si>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</si>
  <si>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</si>
  <si>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</si>
  <si>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</si>
  <si>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</si>
  <si>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</si>
  <si>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</si>
  <si>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</si>
  <si>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</si>
  <si>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</si>
  <si>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</si>
  <si>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</si>
  <si>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</si>
  <si>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</si>
  <si>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</si>
  <si>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</si>
  <si>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</si>
  <si>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</si>
  <si>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</si>
  <si>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</si>
  <si>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</si>
  <si>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</si>
  <si>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</si>
  <si>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</si>
  <si>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</si>
  <si>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</si>
  <si>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</si>
  <si>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</si>
  <si>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</si>
  <si>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</si>
  <si>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</si>
  <si>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</si>
  <si>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</si>
  <si>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</si>
  <si>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</si>
  <si>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</si>
  <si>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</si>
  <si>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</si>
  <si>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</si>
  <si>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</si>
  <si>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</si>
  <si>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</si>
  <si>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</si>
  <si>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</si>
  <si>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</si>
  <si>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</si>
  <si>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</si>
  <si>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</si>
  <si>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</si>
  <si>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</si>
  <si>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</si>
  <si>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</si>
  <si>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</si>
  <si>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</si>
  <si>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</si>
  <si>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</si>
  <si>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</si>
  <si>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</si>
  <si>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</si>
  <si>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</si>
  <si>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</si>
  <si>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</si>
  <si>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</si>
  <si>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</si>
  <si>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</si>
  <si>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</si>
  <si>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</si>
  <si>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</si>
  <si>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</si>
  <si>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</si>
  <si>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</si>
  <si>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</si>
  <si>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</si>
  <si>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</si>
  <si>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</si>
  <si>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</si>
  <si>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</si>
  <si>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</si>
  <si>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</si>
  <si>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</si>
  <si>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</si>
  <si>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</si>
  <si>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</si>
  <si>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</si>
  <si>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</si>
  <si>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</si>
  <si>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</si>
  <si>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</si>
  <si>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</si>
  <si>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</si>
  <si>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</si>
  <si>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</si>
  <si>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</si>
  <si>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</si>
  <si>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</si>
  <si>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</si>
  <si>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</si>
  <si>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</si>
  <si>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</si>
  <si>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</si>
  <si>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</si>
  <si>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</si>
  <si>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</si>
  <si>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</si>
  <si>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</si>
  <si>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</si>
  <si>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</si>
  <si>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</si>
  <si>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</si>
  <si>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</si>
  <si>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</si>
  <si>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</si>
  <si>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</si>
  <si>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</si>
  <si>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</si>
  <si>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</si>
  <si>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</si>
  <si>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</si>
  <si>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</si>
  <si>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</si>
  <si>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</si>
  <si>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</si>
  <si>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</si>
  <si>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</si>
  <si>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</si>
  <si>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</si>
  <si>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</si>
  <si>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</si>
  <si>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</si>
  <si>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</si>
  <si>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</si>
  <si>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</si>
  <si>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</si>
  <si>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</si>
  <si>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</si>
  <si>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</si>
  <si>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</si>
  <si>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</si>
  <si>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</si>
  <si>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</si>
  <si>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</si>
  <si>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</si>
  <si>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</si>
  <si>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</si>
  <si>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</si>
  <si>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</si>
  <si>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</si>
  <si>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</si>
  <si>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</si>
  <si>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</si>
  <si>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</si>
  <si>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</si>
  <si>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</si>
  <si>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</si>
  <si>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</si>
  <si>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</si>
  <si>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</si>
  <si>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</si>
  <si>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</si>
  <si>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</si>
  <si>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</si>
  <si>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</si>
  <si>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</si>
  <si>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</si>
  <si>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</si>
  <si>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</si>
  <si>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</si>
  <si>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</si>
  <si>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</si>
  <si>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</si>
  <si>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</si>
  <si>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</si>
  <si>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</si>
  <si>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</si>
  <si>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</si>
  <si>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</si>
  <si>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</si>
  <si>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</si>
  <si>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</si>
  <si>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</si>
  <si>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</si>
  <si>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</si>
  <si>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</si>
  <si>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</si>
  <si>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</si>
  <si>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</si>
  <si>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</si>
  <si>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</si>
  <si>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</si>
  <si>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</si>
  <si>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</si>
  <si>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</si>
  <si>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</si>
  <si>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</si>
  <si>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</si>
  <si>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</si>
  <si>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</si>
  <si>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</si>
  <si>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</si>
  <si>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</si>
  <si>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</si>
  <si>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</si>
  <si>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</si>
  <si>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</si>
  <si>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</si>
  <si>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</si>
  <si>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</si>
  <si>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</si>
  <si>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</si>
  <si>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</si>
  <si>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</si>
  <si>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</si>
  <si>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</si>
  <si>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</si>
  <si>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</si>
  <si>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</si>
  <si>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</si>
  <si>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</si>
  <si>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</si>
  <si>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</si>
  <si>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</si>
  <si>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</si>
  <si>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</si>
  <si>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</si>
  <si>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</si>
  <si>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</si>
  <si>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</si>
  <si>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</si>
  <si>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</si>
  <si>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</si>
  <si>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</si>
  <si>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</si>
  <si>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</si>
  <si>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</si>
  <si>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</si>
  <si>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</si>
  <si>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</si>
  <si>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</si>
  <si>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</si>
  <si>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</si>
  <si>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</si>
  <si>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</si>
  <si>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</si>
  <si>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</si>
  <si>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</si>
  <si>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</si>
  <si>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</si>
  <si>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</si>
  <si>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</si>
  <si>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</si>
  <si>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</si>
  <si>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</si>
  <si>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</si>
  <si>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</si>
  <si>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</si>
  <si>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</si>
  <si>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</si>
  <si>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</si>
  <si>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</si>
  <si>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</si>
  <si>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</si>
  <si>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</si>
  <si>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</si>
  <si>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</si>
  <si>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</si>
  <si>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</si>
  <si>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</si>
  <si>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</si>
  <si>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</si>
  <si>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</si>
  <si>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</si>
  <si>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</si>
  <si>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</si>
  <si>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</si>
  <si>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</si>
  <si>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</si>
  <si>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</si>
  <si>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</si>
  <si>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</si>
  <si>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</si>
  <si>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</si>
  <si>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</si>
  <si>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</si>
  <si>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</si>
  <si>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</si>
  <si>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</si>
  <si>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</si>
  <si>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</si>
  <si>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</si>
  <si>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</si>
  <si>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</si>
  <si>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</si>
  <si>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</si>
  <si>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</si>
  <si>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</si>
  <si>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</si>
  <si>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</si>
  <si>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</si>
  <si>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</si>
  <si>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</si>
  <si>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</si>
  <si>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</si>
  <si>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</si>
  <si>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</si>
  <si>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</si>
  <si>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</si>
  <si>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</si>
  <si>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</si>
  <si>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</si>
  <si>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</si>
  <si>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</si>
  <si>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</si>
  <si>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</si>
  <si>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</si>
  <si>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</si>
  <si>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</si>
  <si>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</si>
  <si>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</si>
  <si>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</si>
  <si>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</si>
  <si>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</si>
  <si>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</si>
  <si>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</si>
  <si>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</si>
  <si>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</si>
  <si>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</si>
  <si>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</si>
  <si>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</si>
  <si>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</si>
  <si>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</si>
  <si>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</si>
  <si>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</si>
  <si>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</si>
  <si>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</si>
  <si>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</si>
  <si>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</si>
  <si>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</si>
  <si>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</si>
  <si>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</si>
  <si>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</si>
  <si>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</si>
  <si>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</si>
  <si>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</si>
  <si>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</si>
  <si>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</si>
  <si>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</si>
  <si>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</si>
  <si>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</si>
  <si>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</si>
  <si>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</si>
  <si>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</si>
  <si>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</si>
  <si>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</si>
  <si>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</si>
  <si>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</si>
  <si>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</si>
  <si>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</si>
  <si>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</si>
  <si>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</si>
  <si>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</si>
  <si>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</si>
  <si>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</si>
  <si>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</si>
  <si>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</si>
  <si>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</si>
  <si>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</si>
  <si>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</si>
  <si>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</si>
  <si>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</si>
  <si>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</si>
  <si>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</si>
  <si>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</si>
  <si>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</si>
  <si>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</si>
  <si>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</si>
  <si>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</si>
  <si>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</si>
  <si>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</si>
  <si>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</si>
  <si>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</si>
  <si>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</si>
  <si>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</si>
  <si>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</si>
  <si>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</si>
  <si>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</si>
  <si>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</si>
  <si>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</si>
  <si>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</si>
  <si>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</si>
  <si>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</si>
  <si>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</si>
  <si>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</si>
  <si>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</si>
  <si>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</si>
  <si>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</si>
  <si>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</si>
  <si>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</si>
  <si>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</si>
  <si>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</si>
  <si>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</si>
  <si>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</si>
  <si>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</si>
  <si>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</si>
  <si>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</si>
  <si>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</si>
  <si>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</si>
  <si>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</si>
  <si>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</si>
  <si>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</si>
  <si>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</si>
  <si>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</si>
  <si>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</si>
  <si>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</si>
  <si>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</si>
  <si>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</si>
  <si>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</si>
  <si>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</si>
  <si>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</si>
  <si>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</si>
  <si>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</si>
  <si>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</si>
  <si>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</si>
  <si>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</si>
  <si>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</si>
  <si>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</si>
  <si>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</si>
  <si>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</si>
  <si>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</si>
  <si>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</si>
  <si>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</si>
  <si>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</si>
  <si>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</si>
  <si>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</si>
  <si>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</si>
  <si>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</si>
  <si>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</si>
  <si>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</si>
  <si>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</si>
  <si>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</si>
  <si>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</si>
  <si>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</si>
  <si>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</si>
  <si>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</si>
  <si>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</si>
  <si>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</si>
  <si>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</si>
  <si>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</si>
  <si>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</si>
  <si>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</si>
  <si>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</si>
  <si>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</si>
  <si>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</si>
  <si>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</si>
  <si>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</si>
  <si>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</si>
  <si>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</si>
  <si>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</si>
  <si>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</si>
  <si>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</si>
  <si>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</si>
  <si>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</si>
  <si>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</si>
  <si>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</si>
  <si>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</si>
  <si>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</si>
  <si>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</si>
  <si>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</si>
  <si>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</si>
  <si>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</si>
  <si>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</si>
  <si>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</si>
  <si>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</si>
  <si>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</si>
  <si>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</si>
  <si>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</si>
  <si>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</si>
  <si>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</si>
  <si>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</si>
  <si>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</si>
  <si>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</si>
  <si>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</si>
  <si>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</si>
  <si>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</si>
  <si>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</si>
  <si>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</si>
  <si>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</si>
  <si>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</si>
  <si>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</si>
  <si>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</si>
  <si>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</si>
  <si>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</si>
  <si>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</si>
  <si>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</si>
  <si>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</si>
  <si>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</si>
  <si>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</si>
  <si>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</si>
  <si>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</si>
  <si>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</si>
  <si>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</si>
  <si>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</si>
  <si>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</si>
  <si>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</si>
  <si>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</si>
  <si>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</si>
  <si>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</si>
  <si>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</si>
  <si>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</si>
  <si>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</si>
  <si>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</si>
  <si>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</si>
  <si>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</si>
  <si>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</si>
  <si>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</si>
  <si>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</si>
  <si>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</si>
  <si>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</si>
  <si>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</si>
  <si>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</si>
  <si>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</si>
  <si>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</si>
  <si>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</si>
  <si>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</si>
  <si>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</si>
  <si>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</si>
  <si>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</si>
  <si>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</si>
  <si>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</si>
  <si>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</si>
  <si>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</si>
  <si>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</si>
  <si>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</si>
  <si>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</si>
  <si>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</si>
  <si>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</si>
  <si>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</si>
  <si>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</si>
  <si>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</si>
  <si>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</si>
  <si>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</si>
  <si>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</si>
  <si>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</si>
  <si>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</si>
  <si>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</si>
  <si>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</si>
  <si>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</si>
  <si>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</si>
  <si>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</si>
  <si>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</si>
  <si>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</si>
  <si>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</si>
  <si>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</si>
  <si>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</si>
  <si>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</si>
  <si>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</si>
  <si>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</si>
  <si>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</si>
  <si>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</si>
  <si>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</si>
  <si>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</si>
  <si>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</si>
  <si>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</si>
  <si>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</si>
  <si>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</si>
  <si>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</si>
  <si>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</si>
  <si>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</si>
  <si>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</si>
  <si>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</si>
  <si>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</si>
  <si>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</si>
  <si>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</si>
  <si>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</si>
  <si>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</si>
  <si>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</si>
  <si>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</si>
  <si>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</si>
  <si>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</si>
  <si>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</si>
  <si>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</si>
  <si>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</si>
  <si>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</si>
  <si>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</si>
  <si>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</si>
  <si>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</si>
  <si>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</si>
  <si>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</si>
  <si>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</si>
  <si>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</si>
  <si>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</si>
  <si>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</si>
  <si>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</si>
  <si>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</si>
  <si>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</si>
  <si>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</si>
  <si>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</si>
  <si>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</si>
  <si>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</si>
  <si>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</si>
  <si>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</si>
  <si>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</si>
  <si>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</si>
  <si>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</si>
  <si>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</si>
  <si>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</si>
  <si>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</si>
  <si>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</si>
  <si>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</si>
  <si>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</si>
  <si>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</si>
  <si>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</si>
  <si>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</si>
  <si>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</si>
  <si>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</si>
  <si>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</si>
  <si>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</si>
  <si>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</si>
  <si>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</si>
  <si>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</si>
  <si>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</si>
  <si>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</si>
  <si>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</si>
  <si>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</si>
  <si>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</si>
  <si>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</si>
  <si>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</si>
  <si>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</si>
  <si>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</si>
  <si>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</si>
  <si>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</si>
  <si>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</si>
  <si>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</si>
  <si>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</si>
  <si>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</si>
  <si>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</si>
  <si>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</si>
  <si>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</si>
  <si>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</si>
  <si>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</si>
  <si>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</si>
  <si>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</si>
  <si>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</si>
  <si>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</si>
  <si>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</si>
  <si>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</si>
  <si>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</si>
  <si>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</si>
  <si>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</si>
  <si>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</si>
  <si>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</si>
  <si>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</si>
  <si>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</si>
  <si>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</si>
  <si>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</si>
  <si>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</si>
  <si>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</si>
  <si>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</si>
  <si>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</si>
  <si>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</si>
  <si>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</si>
  <si>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</si>
  <si>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</si>
  <si>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</si>
  <si>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</si>
  <si>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</si>
  <si>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</si>
  <si>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</si>
  <si>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</si>
  <si>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</si>
  <si>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</si>
  <si>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</si>
  <si>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</si>
  <si>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</si>
  <si>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</si>
  <si>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</si>
  <si>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</si>
  <si>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</si>
  <si>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</si>
  <si>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</si>
  <si>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</si>
  <si>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</si>
  <si>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</si>
  <si>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</si>
  <si>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</si>
  <si>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</si>
  <si>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</si>
  <si>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</si>
  <si>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</si>
  <si>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</si>
  <si>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</si>
  <si>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</si>
  <si>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</si>
  <si>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</si>
  <si>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</si>
  <si>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</si>
  <si>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</si>
  <si>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</si>
  <si>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</si>
  <si>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</si>
  <si>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</si>
  <si>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</si>
  <si>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</si>
  <si>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</si>
  <si>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</si>
  <si>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</si>
  <si>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</si>
  <si>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</si>
  <si>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</si>
  <si>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</si>
  <si>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</si>
  <si>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</si>
  <si>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</si>
  <si>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</si>
  <si>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</si>
  <si>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</si>
  <si>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</si>
  <si>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</si>
  <si>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</si>
  <si>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</si>
  <si>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</si>
  <si>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</si>
  <si>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</si>
  <si>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</si>
  <si>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</si>
  <si>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</si>
  <si>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</si>
  <si>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</si>
  <si>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</si>
  <si>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</si>
  <si>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</si>
  <si>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</si>
  <si>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</si>
  <si>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</si>
  <si>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</si>
  <si>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</si>
  <si>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</si>
  <si>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</si>
  <si>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</si>
  <si>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</si>
  <si>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</si>
  <si>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</si>
  <si>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</si>
  <si>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</si>
  <si>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</si>
  <si>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</si>
  <si>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</si>
  <si>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</si>
  <si>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</si>
  <si>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</si>
  <si>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</si>
  <si>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</si>
  <si>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</si>
  <si>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</si>
  <si>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</si>
  <si>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</si>
  <si>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</si>
  <si>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</si>
  <si>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</si>
  <si>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</si>
  <si>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</si>
  <si>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</si>
  <si>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</si>
  <si>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</si>
  <si>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</si>
  <si>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</si>
  <si>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</si>
  <si>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</si>
  <si>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</si>
  <si>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</si>
  <si>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</si>
  <si>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</si>
  <si>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</si>
  <si>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</si>
  <si>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</si>
  <si>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</si>
  <si>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</si>
  <si>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</si>
  <si>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</si>
  <si>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</si>
  <si>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</si>
  <si>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</si>
  <si>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</si>
  <si>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</si>
  <si>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</si>
  <si>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</si>
  <si>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</si>
  <si>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</si>
  <si>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</si>
  <si>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</si>
  <si>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</si>
  <si>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</si>
  <si>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</si>
  <si>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</si>
  <si>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</si>
  <si>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</si>
  <si>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</si>
  <si>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</si>
  <si>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</si>
  <si>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</si>
  <si>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</si>
  <si>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</si>
  <si>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</si>
  <si>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</si>
  <si>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</si>
  <si>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</si>
  <si>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</si>
  <si>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</si>
  <si>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</si>
  <si>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</si>
  <si>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</si>
  <si>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</si>
  <si>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</si>
  <si>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</si>
  <si>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</si>
  <si>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</si>
  <si>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</si>
  <si>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</si>
  <si>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</si>
  <si>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</si>
  <si>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</si>
  <si>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</si>
  <si>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</si>
  <si>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</si>
  <si>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</si>
  <si>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</si>
  <si>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</si>
  <si>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</si>
  <si>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</si>
  <si>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</si>
  <si>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</si>
  <si>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</si>
  <si>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</si>
  <si>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</si>
  <si>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</si>
  <si>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</si>
  <si>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</si>
  <si>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</si>
  <si>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</si>
  <si>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</si>
  <si>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</si>
  <si>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</si>
  <si>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</si>
  <si>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</si>
  <si>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</si>
  <si>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</si>
  <si>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</si>
  <si>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</si>
  <si>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</si>
  <si>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</si>
  <si>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</si>
  <si>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</si>
  <si>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</si>
  <si>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</si>
  <si>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</si>
  <si>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</si>
  <si>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</si>
  <si>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</si>
  <si>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</si>
  <si>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</si>
  <si>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</si>
  <si>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</si>
  <si>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</si>
  <si>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</si>
  <si>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</si>
  <si>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</si>
  <si>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</si>
  <si>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</si>
  <si>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</si>
  <si>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</si>
  <si>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</si>
  <si>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</si>
  <si>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</si>
  <si>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</si>
  <si>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</si>
  <si>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</si>
  <si>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</si>
  <si>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</si>
  <si>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</si>
  <si>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</si>
  <si>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</si>
  <si>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</si>
  <si>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</si>
  <si>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</si>
  <si>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</si>
  <si>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</si>
  <si>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</si>
  <si>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</si>
  <si>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</si>
  <si>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</si>
  <si>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</si>
  <si>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</si>
  <si>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</si>
  <si>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</si>
  <si>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</si>
  <si>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</si>
  <si>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</si>
  <si>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</si>
  <si>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</si>
  <si>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</si>
  <si>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</si>
  <si>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</si>
  <si>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</si>
  <si>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</si>
  <si>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</si>
  <si>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</si>
  <si>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</si>
  <si>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</si>
  <si>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</si>
  <si>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</si>
  <si>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</si>
  <si>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</si>
  <si>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</si>
  <si>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</si>
  <si>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</si>
  <si>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</si>
  <si>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</si>
  <si>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</si>
  <si>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</si>
  <si>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</si>
  <si>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</si>
  <si>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</si>
  <si>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</si>
  <si>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</si>
  <si>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</si>
  <si>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</si>
  <si>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</si>
  <si>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</si>
  <si>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</si>
  <si>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</si>
  <si>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</si>
  <si>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</si>
  <si>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</si>
  <si>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</si>
  <si>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</si>
  <si>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</si>
  <si>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</si>
  <si>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</si>
  <si>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</si>
  <si>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</si>
  <si>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</si>
  <si>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</si>
  <si>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</si>
  <si>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</si>
  <si>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</si>
  <si>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</si>
  <si>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</si>
  <si>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</si>
  <si>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</si>
  <si>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</si>
  <si>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</si>
  <si>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</si>
  <si>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</si>
  <si>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</si>
  <si>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</si>
  <si>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</si>
  <si>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</si>
  <si>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</si>
  <si>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</si>
  <si>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</si>
  <si>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</si>
  <si>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</si>
  <si>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</si>
  <si>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</si>
  <si>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</si>
  <si>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</si>
  <si>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</si>
  <si>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</si>
  <si>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</si>
  <si>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</si>
  <si>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</si>
  <si>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</si>
  <si>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</si>
  <si>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</si>
  <si>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</si>
  <si>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</si>
  <si>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</si>
  <si>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</si>
  <si>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</si>
  <si>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</si>
  <si>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</si>
  <si>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</si>
  <si>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</si>
  <si>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</si>
  <si>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</si>
  <si>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</si>
  <si>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</si>
  <si>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</si>
  <si>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</si>
  <si>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</si>
  <si>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</si>
  <si>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</si>
  <si>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</si>
  <si>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</si>
  <si>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</si>
  <si>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</si>
  <si>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</si>
  <si>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</si>
  <si>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</si>
  <si>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</si>
  <si>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</si>
  <si>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</si>
  <si>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</si>
  <si>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</si>
  <si>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</si>
  <si>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</si>
  <si>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</si>
  <si>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</si>
  <si>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</si>
  <si>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</si>
  <si>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</si>
  <si>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</si>
  <si>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</si>
  <si>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</si>
  <si>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</si>
  <si>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</si>
  <si>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</si>
  <si>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</si>
  <si>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</si>
  <si>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</si>
  <si>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</si>
  <si>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</si>
  <si>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</si>
  <si>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</si>
  <si>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</si>
  <si>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</si>
  <si>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</si>
  <si>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</si>
  <si>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</si>
  <si>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</si>
  <si>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</si>
  <si>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</si>
  <si>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</si>
  <si>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</si>
  <si>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</si>
  <si>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</si>
  <si>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</si>
  <si>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</si>
  <si>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</si>
  <si>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</si>
  <si>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</si>
  <si>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</si>
  <si>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</si>
  <si>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</si>
  <si>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</si>
  <si>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</si>
  <si>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</si>
  <si>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</si>
  <si>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</si>
  <si>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</si>
  <si>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</si>
  <si>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</si>
  <si>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</si>
  <si>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</si>
  <si>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</si>
  <si>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</si>
  <si>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</si>
  <si>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</si>
  <si>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</si>
  <si>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</si>
  <si>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</si>
  <si>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</si>
  <si>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</si>
  <si>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</si>
  <si>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</si>
  <si>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</si>
  <si>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</si>
  <si>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</si>
  <si>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</si>
  <si>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</si>
  <si>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</si>
  <si>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</si>
  <si>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</si>
  <si>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</si>
  <si>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</si>
  <si>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</si>
  <si>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</si>
  <si>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</si>
  <si>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</si>
  <si>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</si>
  <si>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</si>
  <si>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</si>
  <si>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</si>
  <si>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</si>
  <si>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</si>
  <si>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</si>
  <si>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</si>
  <si>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</si>
  <si>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</si>
  <si>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</si>
  <si>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</si>
  <si>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</si>
  <si>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</si>
  <si>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</si>
  <si>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</si>
  <si>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</si>
  <si>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</si>
  <si>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</si>
  <si>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</si>
  <si>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</si>
  <si>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</si>
  <si>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</si>
  <si>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</si>
  <si>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</si>
  <si>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</si>
  <si>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</si>
  <si>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</si>
  <si>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</si>
  <si>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</si>
  <si>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</si>
  <si>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</si>
  <si>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</si>
  <si>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</si>
  <si>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</si>
  <si>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</si>
  <si>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</si>
  <si>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</si>
  <si>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</si>
  <si>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</si>
  <si>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</si>
  <si>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</si>
  <si>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</si>
  <si>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</si>
  <si>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</si>
  <si>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</si>
  <si>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</si>
  <si>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</si>
  <si>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</si>
  <si>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</si>
  <si>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</si>
  <si>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</si>
  <si>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</si>
  <si>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</si>
  <si>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</si>
  <si>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</si>
  <si>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</si>
  <si>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</si>
  <si>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</si>
  <si>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</si>
  <si>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</si>
  <si>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</si>
  <si>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</si>
  <si>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</si>
  <si>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</si>
  <si>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</si>
  <si>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</si>
  <si>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</si>
  <si>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</si>
  <si>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</si>
  <si>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</si>
  <si>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</si>
  <si>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</si>
  <si>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</si>
  <si>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</si>
  <si>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</si>
  <si>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</si>
  <si>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</si>
  <si>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</si>
  <si>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</si>
  <si>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</si>
  <si>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</si>
  <si>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</si>
  <si>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</si>
  <si>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</si>
  <si>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</si>
  <si>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</si>
  <si>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</si>
  <si>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</si>
  <si>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</si>
  <si>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</si>
  <si>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</si>
  <si>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</si>
  <si>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</si>
  <si>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</si>
  <si>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</si>
  <si>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</si>
  <si>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</si>
  <si>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</si>
  <si>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</si>
  <si>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</si>
  <si>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</si>
  <si>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</si>
  <si>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</si>
  <si>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</si>
  <si>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</si>
  <si>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</si>
  <si>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</si>
  <si>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</si>
  <si>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</si>
  <si>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</si>
  <si>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</si>
  <si>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</si>
  <si>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</si>
  <si>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</si>
  <si>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</si>
  <si>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</si>
  <si>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</si>
  <si>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</si>
  <si>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</si>
  <si>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</si>
  <si>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</si>
  <si>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</si>
  <si>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</si>
  <si>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</si>
  <si>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</si>
  <si>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</si>
  <si>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</si>
  <si>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</si>
  <si>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</si>
  <si>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</si>
  <si>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</si>
  <si>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</si>
  <si>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</si>
  <si>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</si>
  <si>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</si>
  <si>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</si>
  <si>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</si>
  <si>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</si>
  <si>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</si>
  <si>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</si>
  <si>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</si>
  <si>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</si>
  <si>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</si>
  <si>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</si>
  <si>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</si>
  <si>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</si>
  <si>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</si>
  <si>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</si>
  <si>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</si>
  <si>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</si>
  <si>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</si>
  <si>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</si>
  <si>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</si>
  <si>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</si>
  <si>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</si>
  <si>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</si>
  <si>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</si>
  <si>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</si>
  <si>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</si>
  <si>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</si>
  <si>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</si>
  <si>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</si>
  <si>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</si>
  <si>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</si>
  <si>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</si>
  <si>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</si>
  <si>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</si>
  <si>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</si>
  <si>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</si>
  <si>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</si>
  <si>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</si>
  <si>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</si>
  <si>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</si>
  <si>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</si>
  <si>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</si>
  <si>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</si>
  <si>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</si>
  <si>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</si>
  <si>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</si>
  <si>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</si>
  <si>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</si>
  <si>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</si>
  <si>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</si>
  <si>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</si>
  <si>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</si>
  <si>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</si>
  <si>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</si>
  <si>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</si>
  <si>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</si>
  <si>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</si>
  <si>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</si>
  <si>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</si>
  <si>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</si>
  <si>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</si>
  <si>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</si>
  <si>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</si>
  <si>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</si>
  <si>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</si>
  <si>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</si>
  <si>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</si>
  <si>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</si>
  <si>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</si>
  <si>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</si>
  <si>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</si>
  <si>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</si>
  <si>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</si>
  <si>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</si>
  <si>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</si>
  <si>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</si>
  <si>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</si>
  <si>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</si>
  <si>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</si>
  <si>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</si>
  <si>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</si>
  <si>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</si>
  <si>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</si>
  <si>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</si>
  <si>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</si>
  <si>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</si>
  <si>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</si>
  <si>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</si>
  <si>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</si>
  <si>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</si>
  <si>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</si>
  <si>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</si>
  <si>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</si>
  <si>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</si>
  <si>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</si>
  <si>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</si>
  <si>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</si>
  <si>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</si>
  <si>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</si>
  <si>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</si>
  <si>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</si>
  <si>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</si>
  <si>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</si>
  <si>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</si>
  <si>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</si>
  <si>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</si>
  <si>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</si>
  <si>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</si>
  <si>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</si>
  <si>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</si>
  <si>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</si>
  <si>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</si>
  <si>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</si>
  <si>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</si>
  <si>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</si>
  <si>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</si>
  <si>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</si>
  <si>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</si>
  <si>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</si>
  <si>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</si>
  <si>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</si>
  <si>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</si>
  <si>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</si>
  <si>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</si>
  <si>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</si>
  <si>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</si>
  <si>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</si>
  <si>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</si>
  <si>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</si>
  <si>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</si>
  <si>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</si>
  <si>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</si>
  <si>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</si>
  <si>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</si>
  <si>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</si>
  <si>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</si>
  <si>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</si>
  <si>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</si>
  <si>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</si>
  <si>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</si>
  <si>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</si>
  <si>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</si>
  <si>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</si>
  <si>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</si>
  <si>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</si>
  <si>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</si>
  <si>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</si>
  <si>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</si>
  <si>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</si>
  <si>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</si>
  <si>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</si>
  <si>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</si>
  <si>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</si>
  <si>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</si>
  <si>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</si>
  <si>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</si>
  <si>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</si>
  <si>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</si>
  <si>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</si>
  <si>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</si>
  <si>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</si>
  <si>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</si>
  <si>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</si>
  <si>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</si>
  <si>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</si>
  <si>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</si>
  <si>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</si>
  <si>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</si>
  <si>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</si>
  <si>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</si>
  <si>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</si>
  <si>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</si>
  <si>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</si>
  <si>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</si>
  <si>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</si>
  <si>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</si>
  <si>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</si>
  <si>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</si>
  <si>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</si>
  <si>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</si>
  <si>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</si>
  <si>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</si>
  <si>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</si>
  <si>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</si>
  <si>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</si>
  <si>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</si>
  <si>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</si>
  <si>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</si>
  <si>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</si>
  <si>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</si>
  <si>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</si>
  <si>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</si>
  <si>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</si>
  <si>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</si>
  <si>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</si>
  <si>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</si>
  <si>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</si>
  <si>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</si>
  <si>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</si>
  <si>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</si>
  <si>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</si>
  <si>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</si>
  <si>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</si>
  <si>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</si>
  <si>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</si>
  <si>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</si>
  <si>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</si>
  <si>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</si>
  <si>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</si>
  <si>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</si>
  <si>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</si>
  <si>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</si>
  <si>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</si>
  <si>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</si>
  <si>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</si>
  <si>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</si>
  <si>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</si>
  <si>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</si>
  <si>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</si>
  <si>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</si>
  <si>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</si>
  <si>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</si>
  <si>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</si>
  <si>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</si>
  <si>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</si>
  <si>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</si>
  <si>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</si>
  <si>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</si>
  <si>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</si>
  <si>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</si>
  <si>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</si>
  <si>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</si>
  <si>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</si>
  <si>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</si>
  <si>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</si>
  <si>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</si>
  <si>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</si>
  <si>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</si>
  <si>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</si>
  <si>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</si>
  <si>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</si>
  <si>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</si>
  <si>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</si>
  <si>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</si>
  <si>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</si>
  <si>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</si>
  <si>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</si>
  <si>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</si>
  <si>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</si>
  <si>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</si>
  <si>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</si>
  <si>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</si>
  <si>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</si>
  <si>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</si>
  <si>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</si>
  <si>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</si>
  <si>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</si>
  <si>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</si>
  <si>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</si>
  <si>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</si>
  <si>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</si>
  <si>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</si>
  <si>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</si>
  <si>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</si>
  <si>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</si>
  <si>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</si>
  <si>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</si>
  <si>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</si>
  <si>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</si>
  <si>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</si>
  <si>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</si>
  <si>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</si>
  <si>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</si>
  <si>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</si>
  <si>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</si>
  <si>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</si>
  <si>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</si>
  <si>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</si>
  <si>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</si>
  <si>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</si>
  <si>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</si>
  <si>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</si>
  <si>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</si>
  <si>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</si>
  <si>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</si>
  <si>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</si>
  <si>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</si>
  <si>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</si>
  <si>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</si>
  <si>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</si>
  <si>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</si>
  <si>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</si>
  <si>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</si>
  <si>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</si>
  <si>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</si>
  <si>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</si>
  <si>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</si>
  <si>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</si>
  <si>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</si>
  <si>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</si>
  <si>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</si>
  <si>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</si>
  <si>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</si>
  <si>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</si>
  <si>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</si>
  <si>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</si>
  <si>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</si>
  <si>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</si>
  <si>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</si>
  <si>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</si>
  <si>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</si>
  <si>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</si>
  <si>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</si>
  <si>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</si>
  <si>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</si>
  <si>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</si>
  <si>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</si>
  <si>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</si>
  <si>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</si>
  <si>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</si>
  <si>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</si>
  <si>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</si>
  <si>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</si>
  <si>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</si>
  <si>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</si>
  <si>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</si>
  <si>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</si>
  <si>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</si>
  <si>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</si>
  <si>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</si>
  <si>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</si>
  <si>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</si>
  <si>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</si>
  <si>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</si>
  <si>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</si>
  <si>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</si>
  <si>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</si>
  <si>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</si>
  <si>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</si>
  <si>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</si>
  <si>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</si>
  <si>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</si>
  <si>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</si>
  <si>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</si>
  <si>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</si>
  <si>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</si>
  <si>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</si>
  <si>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</si>
  <si>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</si>
  <si>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</si>
  <si>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</si>
  <si>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</si>
  <si>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</si>
  <si>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</si>
  <si>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</si>
  <si>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</si>
  <si>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</si>
  <si>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</si>
  <si>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</si>
  <si>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</si>
  <si>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</si>
  <si>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</si>
  <si>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</si>
  <si>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</si>
  <si>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</si>
  <si>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</si>
  <si>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</si>
  <si>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</si>
  <si>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</si>
  <si>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</si>
  <si>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</si>
  <si>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</si>
  <si>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</si>
  <si>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</si>
  <si>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</si>
  <si>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</si>
  <si>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</si>
  <si>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</si>
  <si>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</si>
  <si>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</si>
  <si>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</si>
  <si>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</si>
  <si>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</si>
  <si>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</si>
  <si>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</si>
  <si>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</si>
  <si>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</si>
  <si>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</si>
  <si>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</si>
  <si>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</si>
  <si>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</si>
  <si>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</si>
  <si>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</si>
  <si>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</si>
  <si>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</si>
  <si>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</si>
  <si>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</si>
  <si>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</si>
  <si>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</si>
  <si>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</si>
  <si>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</si>
  <si>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</si>
  <si>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</si>
  <si>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</si>
  <si>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</si>
  <si>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</si>
  <si>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</si>
  <si>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</si>
  <si>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</si>
  <si>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</si>
  <si>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</si>
  <si>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</si>
  <si>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</si>
  <si>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</si>
  <si>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</si>
  <si>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</si>
  <si>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</si>
  <si>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</si>
  <si>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</si>
  <si>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</si>
  <si>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</si>
  <si>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</si>
  <si>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</si>
  <si>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</si>
  <si>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</si>
  <si>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</si>
  <si>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</si>
  <si>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</si>
  <si>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</si>
  <si>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</si>
  <si>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</si>
  <si>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</si>
  <si>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</si>
  <si>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</si>
  <si>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</si>
  <si>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</si>
  <si>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</si>
  <si>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</si>
  <si>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</si>
  <si>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</si>
  <si>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</si>
  <si>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</si>
  <si>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</si>
  <si>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</si>
  <si>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</si>
  <si>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</si>
  <si>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</si>
  <si>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</si>
  <si>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</si>
  <si>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</si>
  <si>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</si>
  <si>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</si>
  <si>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</si>
  <si>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</si>
  <si>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</si>
  <si>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</si>
  <si>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</si>
  <si>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</si>
  <si>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</si>
  <si>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</si>
  <si>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</si>
  <si>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</si>
  <si>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</si>
  <si>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</si>
  <si>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</si>
  <si>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</si>
  <si>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</si>
  <si>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</si>
  <si>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</si>
  <si>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</si>
  <si>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</si>
  <si>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</si>
  <si>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</si>
  <si>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</si>
  <si>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</si>
  <si>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</si>
  <si>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</si>
  <si>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</si>
  <si>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</si>
  <si>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</si>
  <si>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</si>
  <si>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</si>
  <si>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</si>
  <si>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</si>
  <si>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</si>
  <si>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</si>
  <si>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</si>
  <si>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</si>
  <si>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</si>
  <si>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</si>
  <si>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</si>
  <si>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</si>
  <si>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</si>
  <si>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</si>
  <si>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</si>
  <si>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</si>
  <si>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</si>
  <si>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</si>
  <si>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</si>
  <si>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</si>
  <si>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</si>
  <si>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</si>
  <si>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</si>
  <si>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</si>
  <si>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</si>
  <si>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</si>
  <si>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</si>
  <si>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</si>
  <si>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</si>
  <si>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</si>
  <si>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</si>
  <si>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</si>
  <si>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</si>
  <si>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</si>
  <si>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</si>
  <si>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</si>
  <si>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</si>
  <si>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</si>
  <si>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</si>
  <si>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</si>
  <si>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</si>
  <si>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</si>
  <si>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</si>
  <si>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</si>
  <si>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</si>
  <si>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</si>
  <si>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</si>
  <si>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</si>
  <si>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</si>
  <si>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</si>
  <si>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</si>
  <si>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</si>
  <si>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</si>
  <si>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</si>
  <si>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</si>
  <si>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</si>
  <si>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</si>
  <si>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</si>
  <si>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</si>
  <si>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</si>
  <si>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</si>
  <si>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</si>
  <si>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</si>
  <si>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</si>
  <si>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</si>
  <si>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</si>
  <si>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</si>
  <si>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</si>
  <si>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</si>
  <si>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</si>
  <si>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</si>
  <si>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</si>
  <si>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</si>
  <si>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</si>
  <si>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</si>
  <si>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</si>
  <si>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</si>
  <si>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</si>
  <si>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</si>
  <si>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</si>
  <si>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</si>
  <si>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</si>
  <si>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</si>
  <si>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</si>
  <si>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</si>
  <si>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</si>
  <si>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</si>
  <si>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</si>
  <si>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</si>
  <si>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</si>
  <si>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</si>
  <si>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</si>
  <si>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</si>
  <si>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</si>
  <si>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</si>
  <si>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</si>
  <si>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</si>
  <si>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</si>
  <si>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</si>
  <si>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</si>
  <si>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</si>
  <si>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</si>
  <si>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</si>
  <si>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</si>
  <si>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</si>
  <si>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</si>
  <si>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</si>
  <si>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</si>
  <si>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</si>
  <si>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</si>
  <si>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</si>
  <si>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</si>
  <si>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</si>
  <si>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</si>
  <si>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</si>
  <si>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</si>
  <si>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</si>
  <si>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</si>
  <si>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</si>
  <si>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</si>
  <si>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</si>
  <si>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</si>
  <si>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</si>
  <si>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</si>
  <si>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</si>
  <si>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</si>
  <si>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</si>
  <si>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</si>
  <si>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</si>
  <si>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</si>
  <si>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</si>
  <si>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</si>
  <si>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</si>
  <si>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</si>
  <si>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</si>
  <si>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</si>
  <si>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</si>
  <si>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</si>
  <si>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</si>
  <si>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</si>
  <si>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</si>
  <si>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</si>
  <si>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</si>
  <si>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</si>
  <si>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</si>
  <si>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</si>
  <si>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</si>
  <si>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</si>
  <si>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</si>
  <si>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</si>
  <si>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</si>
  <si>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</si>
  <si>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</si>
  <si>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</si>
  <si>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</si>
  <si>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</si>
  <si>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</si>
  <si>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</si>
  <si>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</si>
  <si>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</si>
  <si>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</si>
  <si>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</si>
  <si>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</si>
  <si>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</si>
  <si>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</si>
  <si>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</si>
  <si>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</si>
  <si>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</si>
  <si>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</si>
  <si>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</si>
  <si>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</si>
  <si>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</si>
  <si>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</si>
  <si>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</si>
  <si>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</si>
  <si>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</si>
  <si>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</si>
  <si>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</si>
  <si>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</si>
  <si>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</si>
  <si>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</si>
  <si>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</si>
  <si>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</si>
  <si>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</si>
  <si>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</si>
  <si>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</si>
  <si>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</si>
  <si>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</si>
  <si>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</si>
  <si>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</si>
  <si>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</si>
  <si>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</si>
  <si>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</si>
  <si>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</si>
  <si>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</si>
  <si>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</si>
  <si>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</si>
  <si>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</si>
  <si>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</si>
  <si>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</si>
  <si>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</si>
  <si>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</si>
  <si>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</si>
  <si>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</si>
  <si>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</si>
  <si>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</si>
  <si>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</si>
  <si>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</si>
  <si>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</si>
  <si>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</si>
  <si>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</si>
  <si>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</si>
  <si>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</si>
  <si>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</si>
  <si>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</si>
  <si>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</si>
  <si>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</si>
  <si>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</si>
  <si>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</si>
  <si>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</si>
  <si>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</si>
  <si>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</si>
  <si>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</si>
  <si>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</si>
  <si>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</si>
  <si>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</si>
  <si>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</si>
  <si>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</si>
  <si>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</si>
  <si>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</si>
  <si>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</si>
  <si>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</si>
  <si>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</si>
  <si>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</si>
  <si>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</si>
  <si>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</si>
  <si>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</si>
  <si>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</si>
  <si>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</si>
  <si>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</si>
  <si>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</si>
  <si>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</si>
  <si>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</si>
  <si>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</si>
  <si>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</si>
  <si>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</si>
  <si>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</si>
  <si>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</si>
  <si>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</si>
  <si>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</si>
  <si>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</si>
  <si>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</si>
  <si>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</si>
  <si>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</si>
  <si>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</si>
  <si>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</si>
  <si>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</si>
  <si>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</si>
  <si>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</si>
  <si>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</si>
  <si>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</si>
  <si>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</si>
  <si>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</si>
  <si>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</si>
  <si>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</si>
  <si>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</si>
  <si>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</si>
  <si>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</si>
  <si>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</si>
  <si>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</si>
  <si>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</si>
  <si>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</si>
  <si>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</si>
  <si>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</si>
  <si>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</si>
  <si>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</si>
  <si>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</si>
  <si>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</si>
  <si>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</si>
  <si>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</si>
  <si>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</si>
  <si>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</si>
  <si>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</si>
  <si>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</si>
  <si>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</si>
  <si>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</si>
  <si>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</si>
  <si>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</si>
  <si>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</si>
  <si>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</si>
  <si>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</si>
  <si>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</si>
  <si>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</si>
  <si>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</si>
  <si>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</si>
  <si>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</si>
  <si>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</si>
  <si>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</si>
  <si>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</si>
  <si>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</si>
  <si>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</si>
  <si>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</si>
  <si>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</si>
  <si>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</si>
  <si>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</si>
  <si>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</si>
  <si>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</si>
  <si>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</si>
  <si>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</si>
  <si>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</si>
  <si>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</si>
  <si>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</si>
  <si>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</si>
  <si>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</si>
  <si>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</si>
  <si>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</si>
  <si>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</si>
  <si>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</si>
  <si>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</si>
  <si>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</si>
  <si>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</si>
  <si>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</si>
  <si>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</si>
  <si>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</si>
  <si>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</si>
  <si>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</si>
  <si>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</si>
  <si>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</si>
  <si>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</si>
  <si>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</si>
  <si>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</si>
  <si>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</si>
  <si>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</si>
  <si>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</si>
  <si>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</si>
  <si>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</si>
  <si>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</si>
  <si>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</si>
  <si>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</si>
  <si>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</si>
  <si>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</si>
  <si>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</si>
  <si>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</si>
  <si>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</si>
  <si>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</si>
  <si>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</si>
  <si>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</si>
  <si>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</si>
  <si>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</si>
  <si>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</si>
  <si>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</si>
  <si>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</si>
  <si>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</si>
  <si>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</si>
  <si>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</si>
  <si>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</si>
  <si>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</si>
  <si>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</si>
  <si>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</si>
  <si>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</si>
  <si>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</si>
  <si>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</si>
  <si>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</si>
  <si>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</si>
  <si>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</si>
  <si>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</si>
  <si>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</si>
  <si>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</si>
  <si>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</si>
  <si>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</si>
  <si>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</si>
  <si>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</si>
  <si>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</si>
  <si>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</si>
  <si>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</si>
  <si>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</si>
  <si>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</si>
  <si>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</si>
  <si>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</si>
  <si>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</si>
  <si>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</si>
  <si>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</si>
  <si>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</si>
  <si>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</si>
  <si>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</si>
  <si>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</si>
  <si>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</si>
  <si>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</si>
  <si>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</si>
  <si>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</si>
  <si>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</si>
  <si>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</si>
  <si>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</si>
  <si>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</si>
  <si>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</si>
  <si>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</si>
  <si>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</si>
  <si>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</si>
  <si>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</si>
  <si>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</si>
  <si>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</si>
  <si>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</si>
  <si>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</si>
  <si>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</si>
  <si>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</si>
  <si>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</si>
  <si>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</si>
  <si>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</si>
  <si>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</si>
  <si>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</si>
  <si>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</si>
  <si>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</si>
  <si>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</si>
  <si>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</si>
  <si>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</si>
  <si>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</si>
  <si>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</si>
  <si>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</si>
  <si>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</si>
  <si>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</si>
  <si>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</si>
  <si>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</si>
  <si>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</si>
  <si>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</si>
  <si>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</si>
  <si>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</si>
  <si>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</si>
  <si>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</si>
  <si>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</si>
  <si>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</si>
  <si>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</si>
  <si>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</si>
  <si>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</si>
  <si>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</si>
  <si>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</si>
  <si>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</si>
  <si>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</si>
  <si>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</si>
  <si>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</si>
  <si>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</si>
  <si>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</si>
  <si>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</si>
  <si>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</si>
  <si>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</si>
  <si>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</si>
  <si>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</si>
  <si>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</si>
  <si>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</si>
  <si>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</si>
  <si>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</si>
  <si>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</si>
  <si>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</si>
  <si>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</si>
  <si>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</si>
  <si>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</si>
  <si>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</si>
  <si>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</si>
  <si>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</si>
  <si>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</si>
  <si>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</si>
  <si>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</si>
  <si>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</si>
  <si>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</si>
  <si>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</si>
  <si>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</si>
  <si>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</si>
  <si>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</si>
  <si>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</si>
  <si>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</si>
  <si>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</si>
  <si>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</si>
  <si>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</si>
  <si>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</si>
  <si>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</si>
  <si>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</si>
  <si>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</si>
  <si>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</si>
  <si>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</si>
  <si>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</si>
  <si>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</si>
  <si>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</si>
  <si>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</si>
  <si>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</si>
  <si>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</si>
  <si>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</si>
  <si>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</si>
  <si>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</si>
  <si>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</si>
  <si>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</si>
  <si>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</si>
  <si>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</si>
  <si>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</si>
  <si>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</si>
  <si>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</si>
  <si>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</si>
  <si>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</si>
  <si>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</si>
  <si>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</si>
  <si>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</si>
  <si>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</si>
  <si>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</si>
  <si>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</si>
  <si>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</si>
  <si>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</si>
  <si>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</si>
  <si>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</si>
  <si>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</si>
  <si>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</si>
  <si>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</si>
  <si>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</si>
  <si>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</si>
  <si>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</si>
  <si>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</si>
  <si>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</si>
  <si>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</si>
  <si>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</si>
  <si>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</si>
  <si>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</si>
  <si>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</si>
  <si>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</si>
  <si>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</si>
  <si>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</si>
  <si>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</si>
  <si>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</si>
  <si>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</si>
  <si>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</si>
  <si>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</si>
  <si>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</si>
  <si>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</si>
  <si>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</si>
  <si>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</si>
  <si>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</si>
  <si>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</si>
  <si>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</si>
  <si>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</si>
  <si>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</si>
  <si>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</si>
  <si>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</si>
  <si>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</si>
  <si>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</si>
  <si>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</si>
  <si>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</si>
  <si>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</si>
  <si>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</si>
  <si>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</si>
  <si>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</si>
  <si>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</si>
  <si>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</si>
  <si>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</si>
  <si>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</si>
  <si>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</si>
  <si>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</si>
  <si>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</si>
  <si>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</si>
  <si>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</si>
  <si>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</si>
  <si>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</si>
  <si>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</si>
  <si>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</si>
  <si>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</si>
  <si>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</si>
  <si>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</si>
  <si>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</si>
  <si>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</si>
  <si>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</si>
  <si>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</si>
  <si>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</si>
  <si>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</si>
  <si>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</si>
  <si>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</si>
  <si>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</si>
  <si>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</si>
  <si>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</si>
  <si>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</si>
  <si>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</si>
  <si>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</si>
  <si>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</si>
  <si>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</si>
  <si>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</si>
  <si>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</si>
  <si>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</si>
  <si>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</si>
  <si>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</si>
  <si>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</si>
  <si>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</si>
  <si>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</si>
  <si>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</si>
  <si>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</si>
  <si>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</si>
  <si>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</si>
  <si>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</si>
  <si>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</si>
  <si>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</si>
  <si>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</si>
  <si>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</si>
  <si>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</si>
  <si>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</si>
  <si>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</si>
  <si>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</si>
  <si>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</si>
  <si>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</si>
  <si>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</si>
  <si>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</si>
  <si>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</si>
  <si>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</si>
  <si>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</si>
  <si>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</si>
  <si>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</si>
  <si>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</si>
  <si>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</si>
  <si>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</si>
  <si>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</si>
  <si>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</si>
  <si>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</si>
  <si>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</si>
  <si>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</si>
  <si>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</si>
  <si>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</si>
  <si>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</si>
  <si>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</si>
  <si>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</si>
  <si>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</si>
  <si>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</si>
  <si>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</si>
  <si>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</si>
  <si>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</si>
  <si>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</si>
  <si>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</si>
  <si>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</si>
  <si>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</si>
  <si>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</si>
  <si>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</si>
  <si>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</si>
  <si>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</si>
  <si>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</si>
  <si>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</si>
  <si>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</si>
  <si>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</si>
  <si>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</si>
  <si>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</si>
  <si>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</si>
  <si>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</si>
  <si>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</si>
  <si>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</si>
  <si>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</si>
  <si>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</si>
  <si>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</si>
  <si>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</si>
  <si>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</si>
  <si>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</si>
  <si>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</si>
  <si>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</si>
  <si>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</si>
  <si>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</si>
  <si>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</si>
  <si>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</si>
  <si>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</si>
  <si>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</si>
  <si>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</si>
  <si>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</si>
  <si>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</si>
  <si>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</si>
  <si>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</si>
  <si>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</si>
  <si>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</si>
  <si>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</si>
  <si>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</si>
  <si>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</si>
  <si>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</si>
  <si>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</si>
  <si>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</si>
  <si>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</si>
  <si>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</si>
  <si>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</si>
  <si>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</si>
  <si>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</si>
  <si>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</si>
  <si>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</si>
  <si>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</si>
  <si>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</si>
  <si>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</si>
  <si>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</si>
  <si>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</si>
  <si>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</si>
  <si>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</si>
  <si>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</si>
  <si>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</si>
  <si>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</si>
  <si>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</si>
  <si>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</si>
  <si>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</si>
  <si>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</si>
  <si>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</si>
  <si>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</si>
  <si>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</si>
  <si>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</si>
  <si>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</si>
  <si>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</si>
  <si>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</si>
  <si>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</si>
  <si>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</si>
  <si>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</si>
  <si>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</si>
  <si>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</si>
  <si>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</si>
  <si>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</si>
  <si>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</si>
  <si>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</si>
  <si>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</si>
  <si>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</si>
  <si>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</si>
  <si>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</si>
  <si>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</si>
  <si>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</si>
  <si>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</si>
  <si>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</si>
  <si>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</si>
  <si>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</si>
  <si>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</si>
  <si>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</si>
  <si>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</si>
  <si>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</si>
  <si>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</si>
  <si>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</si>
  <si>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</si>
  <si>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</si>
  <si>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</si>
  <si>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</si>
  <si>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</si>
  <si>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</si>
  <si>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</si>
  <si>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</si>
  <si>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</si>
  <si>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</si>
  <si>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</si>
  <si>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</si>
  <si>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</si>
  <si>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</si>
  <si>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</si>
  <si>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</si>
  <si>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</si>
  <si>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</si>
  <si>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</si>
  <si>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</si>
  <si>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</si>
  <si>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</si>
  <si>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</si>
  <si>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</si>
  <si>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</si>
  <si>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</si>
  <si>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</si>
  <si>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</si>
  <si>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</si>
  <si>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</si>
  <si>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</si>
  <si>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</si>
  <si>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</si>
  <si>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</si>
  <si>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</si>
  <si>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</si>
  <si>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</si>
  <si>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</si>
  <si>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</si>
  <si>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</si>
  <si>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</si>
  <si>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</si>
  <si>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</si>
  <si>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</si>
  <si>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</si>
  <si>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</si>
  <si>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</si>
  <si>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</si>
  <si>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</si>
  <si>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</si>
  <si>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</si>
  <si>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</si>
  <si>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</si>
  <si>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</si>
  <si>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</si>
  <si>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</si>
  <si>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</si>
  <si>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</si>
  <si>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</si>
  <si>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</si>
  <si>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</si>
  <si>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</si>
  <si>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</si>
  <si>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</si>
  <si>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</si>
  <si>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</si>
  <si>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</si>
  <si>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</si>
  <si>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</si>
  <si>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</si>
  <si>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</si>
  <si>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</si>
  <si>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</si>
  <si>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</si>
  <si>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</si>
  <si>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</si>
  <si>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</si>
  <si>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</si>
  <si>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</si>
  <si>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</si>
  <si>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</si>
  <si>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</si>
  <si>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</si>
  <si>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</si>
  <si>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</si>
  <si>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</si>
  <si>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</si>
  <si>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</si>
  <si>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</si>
  <si>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</si>
  <si>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</si>
  <si>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</si>
  <si>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</si>
  <si>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</si>
  <si>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</si>
  <si>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</si>
  <si>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</si>
  <si>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</si>
  <si>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</si>
  <si>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</si>
  <si>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</si>
  <si>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</si>
  <si>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</si>
  <si>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</si>
  <si>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</si>
  <si>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</si>
  <si>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</si>
  <si>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</si>
  <si>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</si>
  <si>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</si>
  <si>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</si>
  <si>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</si>
  <si>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</si>
  <si>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</si>
  <si>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</si>
  <si>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</si>
  <si>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</si>
  <si>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</si>
  <si>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</si>
  <si>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</si>
  <si>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</si>
  <si>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</si>
  <si>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</si>
  <si>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</si>
  <si>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</si>
  <si>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</si>
  <si>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</si>
  <si>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</si>
  <si>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</si>
  <si>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</si>
  <si>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</si>
  <si>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</si>
  <si>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</si>
  <si>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</si>
  <si>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</si>
  <si>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</si>
  <si>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</si>
  <si>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</si>
  <si>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</si>
  <si>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</si>
  <si>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</si>
  <si>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</si>
  <si>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</si>
  <si>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</si>
  <si>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</si>
  <si>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</si>
  <si>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</si>
  <si>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</si>
  <si>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</si>
  <si>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</si>
  <si>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</si>
  <si>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</si>
  <si>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</si>
  <si>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</si>
  <si>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</si>
  <si>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</si>
  <si>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</si>
  <si>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</si>
  <si>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</si>
  <si>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</si>
  <si>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</si>
  <si>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</si>
  <si>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</si>
  <si>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</si>
  <si>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</si>
  <si>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</si>
  <si>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</si>
  <si>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</si>
  <si>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</si>
  <si>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</si>
  <si>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</si>
  <si>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</si>
  <si>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</si>
  <si>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</si>
  <si>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</si>
  <si>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</si>
  <si>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</si>
  <si>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</si>
  <si>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</si>
  <si>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</si>
  <si>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</si>
  <si>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</si>
  <si>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</si>
  <si>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</si>
  <si>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</si>
  <si>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</si>
  <si>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</si>
  <si>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</si>
  <si>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</si>
  <si>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</si>
  <si>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</si>
  <si>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</si>
  <si>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</si>
  <si>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</si>
  <si>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</si>
  <si>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</si>
  <si>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</si>
  <si>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</si>
  <si>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</si>
  <si>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</si>
  <si>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</si>
  <si>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</si>
  <si>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</si>
  <si>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</si>
  <si>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</si>
  <si>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</si>
  <si>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</si>
  <si>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</si>
  <si>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</si>
  <si>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</si>
  <si>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</si>
  <si>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</si>
  <si>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</si>
  <si>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</si>
  <si>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</si>
  <si>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</si>
  <si>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</si>
  <si>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</si>
  <si>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</si>
  <si>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</si>
  <si>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</si>
  <si>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</si>
  <si>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</si>
  <si>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</si>
  <si>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</si>
  <si>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</si>
  <si>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</si>
  <si>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</si>
  <si>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</si>
  <si>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</si>
  <si>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</si>
  <si>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</si>
  <si>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</si>
  <si>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</si>
  <si>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</si>
  <si>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</si>
  <si>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</si>
  <si>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</si>
  <si>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</si>
  <si>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</si>
  <si>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</si>
  <si>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</si>
  <si>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</si>
  <si>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</si>
  <si>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</si>
  <si>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</si>
  <si>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</si>
  <si>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</si>
  <si>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</si>
  <si>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</si>
  <si>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</si>
  <si>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</si>
  <si>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</si>
  <si>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</si>
  <si>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</si>
  <si>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</si>
  <si>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</si>
  <si>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</si>
  <si>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</si>
  <si>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</si>
  <si>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</si>
  <si>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</si>
  <si>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</si>
  <si>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</si>
  <si>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</si>
  <si>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</si>
  <si>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</si>
  <si>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</si>
  <si>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</si>
  <si>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</si>
  <si>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</si>
  <si>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</si>
  <si>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</si>
  <si>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</si>
  <si>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</si>
  <si>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</si>
  <si>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</si>
  <si>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</si>
  <si>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</si>
  <si>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</si>
  <si>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</si>
  <si>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</si>
  <si>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</si>
  <si>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</si>
  <si>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</si>
  <si>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</si>
  <si>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</si>
  <si>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</si>
  <si>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</si>
  <si>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</si>
  <si>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</si>
  <si>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</si>
  <si>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</si>
  <si>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</si>
  <si>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</si>
  <si>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</si>
  <si>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</si>
  <si>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</si>
  <si>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</si>
  <si>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</si>
  <si>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</si>
  <si>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</si>
  <si>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</si>
  <si>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</si>
  <si>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</si>
  <si>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</si>
  <si>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</si>
  <si>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</si>
  <si>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</si>
  <si>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</si>
  <si>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</si>
  <si>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</si>
  <si>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</si>
  <si>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</si>
  <si>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</si>
  <si>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</si>
  <si>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</si>
  <si>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</si>
  <si>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</si>
  <si>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</si>
  <si>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</si>
  <si>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</si>
  <si>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</si>
  <si>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</si>
  <si>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</si>
  <si>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</si>
  <si>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</si>
  <si>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</si>
  <si>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</si>
  <si>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</si>
  <si>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</si>
  <si>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</si>
  <si>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</si>
  <si>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</si>
  <si>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</si>
  <si>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</si>
  <si>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</si>
  <si>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</si>
  <si>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</si>
  <si>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</si>
  <si>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</si>
  <si>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</si>
  <si>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</si>
  <si>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</si>
  <si>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</si>
  <si>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</si>
  <si>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</si>
  <si>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</si>
  <si>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</si>
  <si>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</si>
  <si>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</si>
  <si>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</si>
  <si>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</si>
  <si>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</si>
  <si>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</si>
  <si>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</si>
  <si>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</si>
  <si>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</si>
  <si>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</si>
  <si>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</si>
  <si>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</si>
  <si>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</si>
  <si>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</si>
  <si>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</si>
  <si>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</si>
  <si>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</si>
  <si>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</si>
  <si>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</si>
  <si>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</si>
  <si>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</si>
  <si>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</si>
  <si>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</si>
  <si>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</si>
  <si>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</si>
  <si>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</si>
  <si>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</si>
  <si>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</si>
  <si>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</si>
  <si>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</si>
  <si>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</si>
  <si>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</si>
  <si>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</si>
  <si>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</si>
  <si>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</si>
  <si>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</si>
  <si>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</si>
  <si>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</si>
  <si>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</si>
  <si>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</si>
  <si>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</si>
  <si>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</si>
  <si>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</si>
  <si>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</si>
  <si>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</si>
  <si>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</si>
  <si>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</si>
  <si>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</si>
  <si>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</si>
  <si>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</si>
  <si>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</si>
  <si>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</si>
  <si>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</si>
  <si>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</si>
  <si>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</si>
  <si>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</si>
  <si>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</si>
  <si>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</si>
  <si>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</si>
  <si>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</si>
  <si>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</si>
  <si>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</si>
  <si>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</si>
  <si>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</si>
  <si>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</si>
  <si>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</si>
  <si>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</si>
  <si>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</si>
  <si>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</si>
  <si>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</si>
  <si>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</si>
  <si>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</si>
  <si>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</si>
  <si>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</si>
  <si>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</si>
  <si>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</si>
  <si>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</si>
  <si>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</si>
  <si>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</si>
  <si>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</si>
  <si>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</si>
  <si>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</si>
  <si>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</si>
  <si>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</si>
  <si>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</si>
  <si>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</si>
  <si>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</si>
  <si>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</si>
  <si>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</si>
  <si>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</si>
  <si>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</si>
  <si>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</si>
  <si>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</si>
  <si>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</si>
  <si>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</si>
  <si>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</si>
  <si>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</si>
  <si>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</si>
  <si>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</si>
  <si>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</si>
  <si>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</si>
  <si>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</si>
  <si>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</si>
  <si>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</si>
  <si>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</si>
  <si>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</si>
  <si>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</si>
  <si>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</si>
  <si>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</si>
  <si>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</si>
  <si>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</si>
  <si>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</si>
  <si>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</si>
  <si>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</si>
  <si>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</si>
  <si>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</si>
  <si>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</si>
  <si>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</si>
  <si>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</si>
  <si>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</si>
  <si>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</si>
  <si>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</si>
  <si>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</si>
  <si>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</si>
  <si>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</si>
  <si>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</si>
  <si>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</si>
  <si>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</si>
  <si>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</si>
  <si>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</si>
  <si>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</si>
  <si>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</si>
  <si>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</si>
  <si>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</si>
  <si>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</si>
  <si>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</si>
  <si>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</si>
  <si>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</si>
  <si>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</si>
  <si>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</si>
  <si>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</si>
  <si>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</si>
  <si>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</si>
  <si>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</si>
  <si>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</si>
  <si>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</si>
  <si>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</si>
  <si>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</si>
  <si>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</si>
  <si>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</si>
  <si>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</si>
  <si>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</si>
  <si>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</si>
  <si>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</si>
  <si>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</si>
  <si>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</si>
  <si>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</si>
  <si>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</si>
  <si>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</si>
  <si>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</si>
  <si>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</si>
  <si>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</si>
  <si>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</si>
  <si>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</si>
  <si>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</si>
  <si>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</si>
  <si>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</si>
  <si>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</si>
  <si>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</si>
  <si>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</si>
  <si>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</si>
  <si>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</si>
  <si>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</si>
  <si>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</si>
  <si>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</si>
  <si>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</si>
  <si>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</si>
  <si>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</si>
  <si>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</si>
  <si>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</si>
  <si>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</si>
  <si>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</si>
  <si>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</si>
  <si>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</si>
  <si>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</si>
  <si>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</si>
  <si>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</si>
  <si>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</si>
  <si>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</si>
  <si>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</si>
  <si>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</si>
  <si>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</si>
  <si>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</si>
  <si>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</si>
  <si>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</si>
  <si>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</si>
  <si>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</si>
  <si>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</si>
  <si>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</si>
  <si>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</si>
  <si>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</si>
  <si>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</si>
  <si>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</si>
  <si>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</si>
  <si>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</si>
  <si>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</si>
  <si>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</si>
  <si>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</si>
  <si>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</si>
  <si>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</si>
  <si>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</si>
  <si>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</si>
  <si>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</si>
  <si>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</si>
  <si>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</si>
  <si>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</si>
  <si>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</si>
  <si>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</si>
  <si>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</si>
  <si>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</si>
  <si>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</si>
  <si>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</si>
  <si>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</si>
  <si>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</si>
  <si>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</si>
  <si>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</si>
  <si>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</si>
  <si>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</si>
  <si>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</si>
  <si>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</si>
  <si>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</si>
  <si>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</si>
  <si>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</si>
  <si>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</si>
  <si>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</si>
  <si>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</si>
  <si>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</si>
  <si>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</si>
  <si>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</si>
  <si>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</si>
  <si>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</si>
  <si>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</si>
  <si>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</si>
  <si>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</si>
  <si>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</si>
  <si>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</si>
  <si>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</si>
  <si>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</si>
  <si>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</si>
  <si>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</si>
  <si>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</si>
  <si>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</si>
  <si>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</si>
  <si>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</si>
  <si>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</si>
  <si>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</si>
  <si>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</si>
  <si>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</si>
  <si>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</si>
  <si>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</si>
  <si>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</si>
  <si>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</si>
  <si>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</si>
  <si>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</si>
  <si>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</si>
  <si>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</si>
  <si>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</si>
  <si>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</si>
  <si>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</si>
  <si>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</si>
  <si>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</si>
  <si>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</si>
  <si>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</si>
  <si>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</si>
  <si>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</si>
  <si>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</si>
  <si>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</si>
  <si>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</si>
  <si>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</si>
  <si>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</si>
  <si>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</si>
  <si>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</si>
  <si>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</si>
  <si>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</si>
  <si>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</si>
  <si>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</si>
  <si>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</si>
  <si>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</si>
  <si>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</si>
  <si>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</si>
  <si>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</si>
  <si>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</si>
  <si>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</si>
  <si>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</si>
  <si>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</si>
  <si>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</si>
  <si>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</si>
  <si>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</si>
  <si>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</si>
  <si>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</si>
  <si>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</si>
  <si>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</si>
  <si>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</si>
  <si>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</si>
  <si>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</si>
  <si>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</si>
  <si>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</si>
  <si>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</si>
  <si>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</si>
  <si>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</si>
  <si>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</si>
  <si>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</si>
  <si>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</si>
  <si>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</si>
  <si>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</si>
  <si>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</si>
  <si>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</si>
  <si>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</si>
  <si>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</si>
  <si>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</si>
  <si>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</si>
  <si>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</si>
  <si>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</si>
  <si>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</si>
  <si>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</si>
  <si>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</si>
  <si>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</si>
  <si>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</si>
  <si>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</si>
  <si>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</si>
  <si>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</si>
  <si>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</si>
  <si>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</si>
  <si>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</si>
  <si>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</si>
  <si>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</si>
  <si>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</si>
  <si>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</si>
  <si>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</si>
  <si>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</si>
  <si>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</si>
  <si>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</si>
  <si>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</si>
  <si>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</si>
  <si>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</si>
  <si>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</si>
  <si>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</si>
  <si>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</si>
  <si>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</si>
  <si>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</si>
  <si>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</si>
  <si>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</si>
  <si>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</si>
  <si>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</si>
  <si>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</si>
  <si>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</si>
  <si>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</si>
  <si>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</si>
  <si>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</si>
  <si>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</si>
  <si>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</si>
  <si>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</si>
  <si>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</si>
  <si>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</si>
  <si>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</si>
  <si>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</si>
  <si>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</si>
  <si>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</si>
  <si>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</si>
  <si>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</si>
  <si>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</si>
  <si>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</si>
  <si>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</si>
  <si>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</si>
  <si>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</si>
  <si>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</si>
  <si>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</si>
  <si>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</si>
  <si>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</si>
  <si>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</si>
  <si>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</si>
  <si>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</si>
  <si>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</si>
  <si>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</si>
  <si>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</si>
  <si>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</si>
  <si>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</si>
  <si>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</si>
  <si>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</si>
  <si>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</si>
  <si>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</si>
  <si>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</si>
  <si>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</si>
  <si>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</si>
  <si>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</si>
  <si>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</si>
  <si>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</si>
  <si>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</si>
  <si>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</si>
  <si>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</si>
  <si>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</si>
  <si>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</si>
  <si>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</si>
  <si>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</si>
  <si>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</si>
  <si>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</si>
  <si>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</si>
  <si>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</si>
  <si>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</si>
  <si>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</si>
  <si>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</si>
  <si>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</si>
  <si>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</si>
  <si>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</si>
  <si>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</si>
  <si>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</si>
  <si>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</si>
  <si>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</si>
  <si>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</si>
  <si>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</si>
  <si>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</si>
  <si>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</si>
  <si>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</si>
  <si>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</si>
  <si>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</si>
  <si>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</si>
  <si>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</si>
  <si>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</si>
  <si>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</si>
  <si>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</si>
  <si>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</si>
  <si>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</si>
  <si>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</si>
  <si>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</si>
  <si>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</si>
  <si>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</si>
  <si>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</si>
  <si>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</si>
  <si>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</si>
  <si>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</si>
  <si>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</si>
  <si>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</si>
  <si>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</si>
  <si>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</si>
  <si>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</si>
  <si>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</si>
  <si>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</si>
  <si>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</si>
  <si>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</si>
  <si>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</si>
  <si>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</si>
  <si>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</si>
  <si>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</si>
  <si>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</si>
  <si>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</si>
  <si>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</si>
  <si>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</si>
  <si>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</si>
  <si>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</si>
  <si>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</si>
  <si>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</si>
  <si>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</si>
  <si>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</si>
  <si>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</si>
  <si>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</si>
  <si>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</si>
  <si>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</si>
  <si>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</si>
  <si>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</si>
  <si>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</si>
  <si>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</si>
  <si>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</si>
  <si>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</si>
  <si>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</si>
  <si>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</si>
  <si>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</si>
  <si>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</si>
  <si>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</si>
  <si>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</si>
  <si>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</si>
  <si>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</si>
  <si>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</si>
  <si>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</si>
  <si>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</si>
  <si>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</si>
  <si>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</si>
  <si>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</si>
  <si>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</si>
  <si>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</si>
  <si>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</si>
  <si>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</si>
  <si>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</si>
  <si>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</si>
  <si>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</si>
  <si>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</si>
  <si>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</si>
  <si>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</si>
  <si>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</si>
  <si>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</si>
  <si>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</si>
  <si>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</si>
  <si>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</si>
  <si>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</si>
  <si>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</si>
  <si>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</si>
  <si>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</si>
  <si>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</si>
  <si>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</si>
  <si>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</si>
  <si>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</si>
  <si>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</si>
  <si>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</si>
  <si>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</si>
  <si>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</si>
  <si>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</si>
  <si>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</si>
  <si>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</si>
  <si>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</si>
  <si>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</si>
  <si>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</si>
  <si>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</si>
  <si>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</si>
  <si>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</si>
  <si>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</si>
  <si>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</si>
  <si>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</si>
  <si>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</si>
  <si>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</si>
  <si>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</si>
  <si>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</si>
  <si>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</si>
  <si>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</si>
  <si>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</si>
  <si>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</si>
  <si>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</si>
  <si>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</si>
  <si>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</si>
  <si>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</si>
  <si>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</si>
  <si>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</si>
  <si>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</si>
  <si>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</si>
  <si>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</si>
  <si>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</si>
  <si>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</si>
  <si>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</si>
  <si>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</si>
  <si>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</si>
  <si>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</si>
  <si>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</si>
  <si>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</si>
  <si>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</si>
  <si>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</si>
  <si>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</si>
  <si>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</si>
  <si>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</si>
  <si>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</si>
  <si>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</si>
  <si>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</si>
  <si>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</si>
  <si>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</si>
  <si>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</si>
  <si>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</si>
  <si>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</si>
  <si>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</si>
  <si>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</si>
  <si>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</si>
  <si>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</si>
  <si>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</si>
  <si>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</si>
  <si>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</si>
  <si>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</si>
  <si>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</si>
  <si>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</si>
  <si>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</si>
  <si>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</si>
  <si>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</si>
  <si>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</si>
  <si>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</si>
  <si>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</si>
  <si>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</si>
  <si>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</si>
  <si>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</si>
  <si>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</si>
  <si>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</si>
  <si>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</si>
  <si>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</si>
  <si>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</si>
  <si>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</si>
  <si>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</si>
  <si>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</si>
  <si>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</si>
  <si>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</si>
  <si>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</si>
  <si>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</si>
  <si>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</si>
  <si>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</si>
  <si>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</si>
  <si>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</si>
  <si>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</si>
  <si>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</si>
  <si>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</si>
  <si>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</si>
  <si>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</si>
  <si>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</si>
  <si>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</si>
  <si>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</si>
  <si>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</si>
  <si>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</si>
  <si>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</si>
  <si>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</si>
  <si>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</si>
  <si>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</si>
  <si>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</si>
  <si>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</si>
  <si>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</si>
  <si>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</si>
  <si>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</si>
  <si>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</si>
  <si>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</si>
  <si>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</si>
  <si>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</si>
  <si>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</si>
  <si>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</si>
  <si>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</si>
  <si>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</si>
  <si>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</si>
  <si>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</si>
  <si>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</si>
  <si>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</si>
  <si>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</si>
  <si>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</si>
  <si>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</si>
  <si>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</si>
  <si>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</si>
  <si>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</si>
  <si>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</si>
  <si>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</si>
  <si>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</si>
  <si>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</si>
  <si>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</si>
  <si>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</si>
  <si>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</si>
  <si>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</si>
  <si>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</si>
  <si>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</si>
  <si>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</si>
  <si>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</si>
  <si>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</si>
  <si>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</si>
  <si>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</si>
  <si>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</si>
  <si>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</si>
  <si>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</si>
  <si>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</si>
  <si>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</si>
  <si>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</si>
  <si>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</si>
  <si>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</si>
  <si>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</si>
  <si>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</si>
  <si>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</si>
  <si>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</si>
  <si>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</si>
  <si>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</si>
  <si>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</si>
  <si>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</si>
  <si>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</si>
  <si>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</si>
  <si>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</si>
  <si>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</si>
  <si>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</si>
  <si>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</si>
  <si>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</si>
  <si>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</si>
  <si>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</si>
  <si>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</si>
  <si>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</si>
  <si>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</si>
  <si>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</si>
  <si>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</si>
  <si>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</si>
  <si>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</si>
  <si>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</si>
  <si>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</si>
  <si>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</si>
  <si>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</si>
  <si>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</si>
  <si>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</si>
  <si>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</si>
  <si>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</si>
  <si>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</si>
  <si>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</si>
  <si>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</si>
  <si>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</si>
  <si>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</si>
  <si>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</si>
  <si>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</si>
  <si>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</si>
  <si>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</si>
  <si>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</si>
  <si>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</si>
  <si>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</si>
  <si>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</si>
  <si>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</si>
  <si>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</si>
  <si>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</si>
  <si>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</si>
  <si>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</si>
  <si>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</si>
  <si>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</si>
  <si>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</si>
  <si>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</si>
  <si>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</si>
  <si>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</si>
  <si>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</si>
  <si>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</si>
  <si>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</si>
  <si>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</si>
  <si>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</si>
  <si>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</si>
  <si>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</si>
  <si>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</si>
  <si>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</si>
  <si>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</si>
  <si>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</si>
  <si>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</si>
  <si>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</si>
  <si>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</si>
  <si>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</si>
  <si>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</si>
  <si>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</si>
  <si>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</si>
  <si>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</si>
  <si>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</si>
  <si>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</si>
  <si>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</si>
  <si>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</si>
  <si>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</si>
  <si>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</si>
  <si>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</si>
  <si>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</si>
  <si>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</si>
  <si>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</si>
  <si>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</si>
  <si>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</si>
  <si>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</si>
  <si>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</si>
  <si>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</si>
  <si>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</si>
  <si>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</si>
  <si>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</si>
  <si>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</si>
  <si>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</si>
  <si>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</si>
  <si>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</si>
  <si>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</si>
  <si>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</si>
  <si>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</si>
  <si>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</si>
  <si>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</si>
  <si>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</si>
  <si>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</si>
  <si>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</si>
  <si>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</si>
  <si>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</si>
  <si>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</si>
  <si>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</si>
  <si>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</si>
  <si>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</si>
  <si>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</si>
  <si>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</si>
  <si>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</si>
  <si>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</si>
  <si>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</si>
  <si>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</si>
  <si>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</si>
  <si>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</si>
  <si>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</si>
  <si>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</si>
  <si>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</si>
  <si>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</si>
  <si>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</si>
  <si>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</si>
  <si>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</si>
  <si>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</si>
  <si>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</si>
  <si>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</si>
  <si>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</si>
  <si>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</si>
  <si>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</si>
  <si>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</si>
  <si>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</si>
  <si>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</si>
  <si>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</si>
  <si>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</si>
  <si>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</si>
  <si>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</si>
  <si>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</si>
  <si>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</si>
  <si>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</si>
  <si>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</si>
  <si>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</si>
  <si>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</si>
  <si>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</si>
  <si>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</si>
  <si>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</si>
  <si>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</si>
  <si>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</si>
  <si>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</si>
  <si>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</si>
  <si>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</si>
  <si>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</si>
  <si>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</si>
  <si>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</si>
  <si>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</si>
  <si>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</si>
  <si>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</si>
  <si>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</si>
  <si>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</si>
  <si>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</si>
  <si>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</si>
  <si>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</si>
  <si>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</si>
  <si>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</si>
  <si>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</si>
  <si>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</si>
  <si>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</si>
  <si>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</si>
  <si>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</si>
  <si>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</si>
  <si>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</si>
  <si>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</si>
  <si>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</si>
  <si>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</si>
  <si>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</si>
  <si>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</si>
  <si>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</si>
  <si>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</si>
  <si>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</si>
  <si>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</si>
  <si>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</si>
  <si>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</si>
  <si>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</si>
  <si>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</si>
  <si>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</si>
  <si>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</si>
  <si>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</si>
  <si>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</si>
  <si>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</si>
  <si>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</si>
  <si>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</si>
  <si>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</si>
  <si>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</si>
  <si>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</si>
  <si>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</si>
  <si>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</si>
  <si>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</si>
  <si>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</si>
  <si>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</si>
  <si>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</si>
  <si>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</si>
  <si>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</si>
  <si>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</si>
  <si>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</si>
  <si>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</si>
  <si>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</si>
  <si>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</si>
  <si>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</si>
  <si>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</si>
  <si>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</si>
  <si>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</si>
  <si>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</si>
  <si>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</si>
  <si>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</si>
  <si>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</si>
  <si>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</si>
  <si>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</si>
  <si>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</si>
  <si>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</si>
  <si>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</si>
  <si>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</si>
  <si>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</si>
  <si>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</si>
  <si>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</si>
  <si>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</si>
  <si>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</si>
  <si>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</si>
  <si>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</si>
  <si>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</si>
  <si>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</si>
  <si>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</si>
  <si>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</si>
  <si>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</si>
  <si>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</si>
  <si>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</si>
  <si>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</si>
  <si>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</si>
  <si>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</si>
  <si>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</si>
  <si>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</si>
  <si>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</si>
  <si>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</si>
  <si>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</si>
  <si>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</si>
  <si>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</si>
  <si>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</si>
  <si>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</si>
  <si>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</si>
  <si>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</si>
  <si>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</si>
  <si>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</si>
  <si>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</si>
  <si>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</si>
  <si>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</si>
  <si>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</si>
  <si>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</si>
  <si>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</si>
  <si>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</si>
  <si>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</si>
  <si>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</si>
  <si>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</si>
  <si>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</si>
  <si>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</si>
  <si>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</si>
  <si>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</si>
  <si>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</si>
  <si>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</si>
  <si>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</si>
  <si>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</si>
  <si>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</si>
  <si>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</si>
  <si>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</si>
  <si>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</si>
  <si>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</si>
  <si>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</si>
  <si>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</si>
  <si>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</si>
  <si>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</si>
  <si>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</si>
  <si>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</si>
  <si>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</si>
  <si>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</si>
  <si>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</si>
  <si>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</si>
  <si>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</si>
  <si>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</si>
  <si>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</si>
  <si>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</si>
  <si>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</si>
  <si>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</si>
  <si>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</si>
  <si>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</si>
  <si>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</si>
  <si>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</si>
  <si>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</si>
  <si>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</si>
  <si>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</si>
  <si>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</si>
  <si>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</si>
  <si>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</si>
  <si>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</si>
  <si>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</si>
  <si>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</si>
  <si>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</si>
  <si>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</si>
  <si>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</si>
  <si>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</si>
  <si>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</si>
  <si>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</si>
  <si>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</si>
  <si>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</si>
  <si>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</si>
  <si>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</si>
  <si>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</si>
  <si>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</si>
  <si>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</si>
  <si>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</si>
  <si>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</si>
  <si>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</si>
  <si>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</si>
  <si>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</si>
  <si>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</si>
  <si>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</si>
  <si>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</si>
  <si>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</si>
  <si>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</si>
  <si>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</si>
  <si>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</si>
  <si>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</si>
  <si>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</si>
  <si>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</si>
  <si>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</si>
  <si>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</si>
  <si>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</si>
  <si>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</si>
  <si>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</si>
  <si>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</si>
  <si>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</si>
  <si>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</si>
  <si>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</si>
  <si>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</si>
  <si>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</si>
  <si>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</si>
  <si>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</si>
  <si>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</si>
  <si>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</si>
  <si>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</si>
  <si>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</si>
  <si>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</si>
  <si>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</si>
  <si>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</si>
  <si>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</si>
  <si>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</si>
  <si>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</si>
  <si>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</si>
  <si>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</si>
  <si>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</si>
  <si>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</si>
  <si>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</si>
  <si>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</si>
  <si>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</si>
  <si>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</si>
  <si>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</si>
  <si>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</si>
  <si>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</si>
  <si>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</si>
  <si>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</si>
  <si>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</si>
  <si>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</si>
  <si>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</si>
  <si>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</si>
  <si>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</si>
  <si>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</si>
  <si>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</si>
  <si>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</si>
  <si>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</si>
  <si>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</si>
  <si>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</si>
  <si>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</si>
  <si>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</si>
  <si>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</si>
  <si>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</si>
  <si>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</si>
  <si>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</si>
  <si>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</si>
  <si>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</si>
  <si>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</si>
  <si>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</si>
  <si>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</si>
  <si>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</si>
  <si>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</si>
  <si>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</si>
  <si>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</si>
  <si>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</si>
  <si>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</si>
  <si>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</si>
  <si>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</si>
  <si>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</si>
  <si>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</si>
  <si>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</si>
  <si>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</si>
  <si>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</si>
  <si>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</si>
  <si>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</si>
  <si>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</si>
  <si>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</si>
  <si>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</si>
  <si>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</si>
  <si>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</si>
  <si>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</si>
  <si>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</si>
  <si>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</si>
  <si>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</si>
  <si>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</si>
  <si>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</si>
  <si>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</si>
  <si>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</si>
  <si>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</si>
  <si>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</si>
  <si>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</si>
  <si>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</si>
  <si>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</si>
  <si>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</si>
  <si>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</si>
  <si>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</si>
  <si>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</si>
  <si>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</si>
  <si>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</si>
  <si>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</si>
  <si>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</si>
  <si>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</si>
  <si>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</si>
  <si>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</si>
  <si>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</si>
  <si>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</si>
  <si>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</si>
  <si>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</si>
  <si>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</si>
  <si>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</si>
  <si>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</si>
  <si>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</si>
  <si>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</si>
  <si>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</si>
  <si>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</si>
  <si>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</si>
  <si>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</si>
  <si>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</si>
  <si>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</si>
  <si>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</si>
  <si>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</si>
  <si>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</si>
  <si>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</si>
  <si>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</si>
  <si>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</si>
  <si>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</si>
  <si>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</si>
  <si>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</si>
  <si>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</si>
  <si>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</si>
  <si>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</si>
  <si>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</si>
  <si>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</si>
  <si>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</si>
  <si>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</si>
  <si>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</si>
  <si>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</si>
  <si>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</si>
  <si>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</si>
  <si>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</si>
  <si>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</si>
  <si>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</si>
  <si>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</si>
  <si>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</si>
  <si>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</si>
  <si>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</si>
  <si>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</si>
  <si>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</si>
  <si>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</si>
  <si>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</si>
  <si>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</si>
  <si>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</si>
  <si>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</si>
  <si>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</si>
  <si>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</si>
  <si>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</si>
  <si>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</si>
  <si>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</si>
  <si>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</si>
  <si>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</si>
  <si>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</si>
  <si>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</si>
  <si>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</si>
  <si>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</si>
  <si>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</si>
  <si>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</si>
  <si>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</si>
  <si>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</si>
  <si>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</si>
  <si>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</si>
  <si>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</si>
  <si>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</si>
  <si>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</si>
  <si>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</si>
  <si>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</si>
  <si>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</si>
  <si>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</si>
  <si>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</si>
  <si>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</si>
  <si>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</si>
  <si>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</si>
  <si>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</si>
  <si>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</si>
  <si>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</si>
  <si>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</si>
  <si>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</si>
  <si>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</si>
  <si>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</si>
  <si>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</si>
  <si>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</si>
  <si>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</si>
  <si>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</si>
  <si>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</si>
  <si>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</si>
  <si>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</si>
  <si>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</si>
  <si>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</si>
  <si>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</si>
  <si>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</si>
  <si>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</si>
  <si>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</si>
  <si>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</si>
  <si>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</si>
  <si>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</si>
  <si>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</si>
  <si>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</si>
  <si>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</si>
  <si>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</si>
  <si>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</si>
  <si>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</si>
  <si>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</si>
  <si>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</si>
  <si>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</si>
  <si>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</si>
  <si>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</si>
  <si>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</si>
  <si>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</si>
  <si>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</si>
  <si>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</si>
  <si>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</si>
  <si>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</si>
  <si>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</si>
  <si>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</si>
  <si>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</si>
  <si>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</si>
  <si>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</si>
  <si>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</si>
  <si>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</si>
  <si>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</si>
  <si>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</si>
  <si>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</si>
  <si>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</si>
  <si>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</si>
  <si>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</si>
  <si>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</si>
  <si>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</si>
  <si>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</si>
  <si>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</si>
  <si>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</si>
  <si>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</si>
  <si>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</si>
  <si>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</si>
  <si>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</si>
  <si>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</si>
  <si>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</si>
  <si>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</si>
  <si>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</si>
  <si>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</si>
  <si>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</si>
  <si>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</si>
  <si>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</si>
  <si>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</si>
  <si>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</si>
  <si>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</si>
  <si>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</si>
  <si>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</si>
  <si>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</si>
  <si>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</si>
  <si>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</si>
  <si>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</si>
  <si>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</si>
  <si>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</si>
  <si>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</si>
  <si>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</si>
  <si>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</si>
  <si>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</si>
  <si>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</si>
  <si>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</si>
  <si>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</si>
  <si>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</si>
  <si>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</si>
  <si>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</si>
  <si>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</si>
  <si>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</si>
  <si>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</si>
  <si>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</si>
  <si>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</si>
  <si>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</si>
  <si>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</si>
  <si>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</si>
  <si>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</si>
  <si>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</si>
  <si>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</si>
  <si>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</si>
  <si>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</si>
  <si>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</si>
  <si>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</si>
  <si>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</si>
  <si>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</si>
  <si>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</si>
  <si>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</si>
  <si>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</si>
  <si>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</si>
  <si>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</si>
  <si>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</si>
  <si>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</si>
  <si>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</si>
  <si>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</si>
  <si>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</si>
  <si>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</si>
  <si>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</si>
  <si>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</si>
  <si>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</si>
  <si>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</si>
  <si>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</si>
  <si>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</si>
  <si>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</si>
  <si>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</si>
  <si>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</si>
  <si>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</si>
  <si>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</si>
  <si>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</si>
  <si>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</si>
  <si>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</si>
  <si>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</si>
  <si>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</si>
  <si>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</si>
  <si>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</si>
  <si>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</si>
  <si>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</si>
  <si>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</si>
  <si>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</si>
  <si>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</si>
  <si>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</si>
  <si>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</si>
  <si>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</si>
  <si>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</si>
  <si>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</si>
  <si>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</si>
  <si>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</si>
  <si>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</si>
  <si>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</si>
  <si>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</si>
  <si>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</si>
  <si>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</si>
  <si>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</si>
  <si>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</si>
  <si>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</si>
  <si>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</si>
  <si>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</si>
  <si>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</si>
  <si>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</si>
  <si>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</si>
  <si>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</si>
  <si>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</si>
  <si>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</si>
  <si>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</si>
  <si>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</si>
  <si>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</si>
  <si>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</si>
  <si>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</si>
  <si>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</si>
  <si>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</si>
  <si>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</si>
  <si>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</si>
  <si>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</si>
  <si>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</si>
  <si>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</si>
  <si>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</si>
  <si>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</si>
  <si>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</si>
  <si>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</si>
  <si>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</si>
  <si>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</si>
  <si>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</si>
  <si>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</si>
  <si>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</si>
  <si>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</si>
  <si>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</si>
  <si>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</si>
  <si>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</si>
  <si>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</si>
  <si>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</si>
  <si>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</si>
  <si>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</si>
  <si>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</si>
  <si>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</si>
  <si>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</si>
  <si>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</si>
  <si>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</si>
  <si>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</si>
  <si>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</si>
  <si>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</si>
  <si>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</si>
  <si>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</si>
  <si>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</si>
  <si>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</si>
  <si>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</si>
  <si>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</si>
  <si>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</si>
  <si>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</si>
  <si>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</si>
  <si>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</si>
  <si>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</si>
  <si>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</si>
  <si>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</si>
  <si>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</si>
  <si>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</si>
  <si>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</si>
  <si>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</si>
  <si>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</si>
  <si>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</si>
  <si>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</si>
  <si>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</si>
  <si>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</si>
  <si>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</si>
  <si>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</si>
  <si>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</si>
  <si>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</si>
  <si>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</si>
  <si>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</si>
  <si>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</si>
  <si>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</si>
  <si>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</si>
  <si>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</si>
  <si>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</si>
  <si>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</si>
  <si>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</si>
  <si>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</si>
  <si>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</si>
  <si>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</si>
  <si>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</si>
  <si>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</si>
  <si>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</si>
  <si>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</si>
  <si>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</si>
  <si>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</si>
  <si>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</si>
  <si>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</si>
  <si>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</si>
  <si>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</si>
  <si>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</si>
  <si>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</si>
  <si>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</si>
  <si>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</si>
  <si>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</si>
  <si>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</si>
  <si>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</si>
  <si>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</si>
  <si>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</si>
  <si>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</si>
  <si>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</si>
  <si>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</si>
  <si>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</si>
  <si>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</si>
  <si>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</si>
  <si>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</si>
  <si>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</si>
  <si>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</si>
  <si>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</si>
  <si>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</si>
  <si>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</si>
  <si>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</si>
  <si>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</si>
  <si>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</si>
  <si>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</si>
  <si>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</si>
  <si>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</si>
  <si>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</si>
  <si>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</si>
  <si>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</si>
  <si>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</si>
  <si>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</si>
  <si>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</si>
  <si>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</si>
  <si>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</si>
  <si>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</si>
  <si>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</si>
  <si>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</si>
  <si>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</si>
  <si>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</si>
  <si>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</si>
  <si>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</si>
  <si>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</si>
  <si>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</si>
  <si>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</si>
  <si>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</si>
  <si>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</si>
  <si>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</si>
  <si>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</si>
  <si>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</si>
  <si>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</si>
  <si>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</si>
  <si>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</si>
  <si>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</si>
  <si>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</si>
  <si>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</si>
  <si>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</si>
  <si>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</si>
  <si>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</si>
  <si>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</si>
  <si>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</si>
  <si>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</si>
  <si>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</si>
  <si>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</si>
  <si>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</si>
  <si>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</si>
  <si>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</si>
  <si>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</si>
  <si>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</si>
  <si>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</si>
  <si>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</si>
  <si>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</si>
  <si>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</si>
  <si>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</si>
  <si>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</si>
  <si>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</si>
  <si>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</si>
  <si>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</si>
  <si>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</si>
  <si>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</si>
  <si>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</si>
  <si>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</si>
  <si>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</si>
  <si>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</si>
  <si>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</si>
  <si>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</si>
  <si>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</si>
  <si>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</si>
  <si>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</si>
  <si>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</si>
  <si>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</si>
  <si>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</si>
  <si>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</si>
  <si>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</si>
  <si>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</si>
  <si>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</si>
  <si>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</si>
  <si>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</si>
  <si>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</si>
  <si>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</si>
  <si>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</si>
  <si>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</si>
  <si>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</si>
  <si>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</si>
  <si>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</si>
  <si>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</si>
  <si>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</si>
  <si>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</si>
  <si>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</si>
  <si>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</si>
  <si>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</si>
  <si>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</si>
  <si>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</si>
  <si>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</si>
  <si>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</si>
  <si>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</si>
  <si>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</si>
  <si>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</si>
  <si>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</si>
  <si>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</si>
  <si>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</si>
  <si>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</si>
  <si>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</si>
  <si>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</si>
  <si>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</si>
  <si>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</si>
  <si>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</si>
  <si>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</si>
  <si>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</si>
  <si>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</si>
  <si>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</si>
  <si>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</si>
  <si>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</si>
  <si>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</si>
  <si>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</si>
  <si>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</si>
  <si>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</si>
  <si>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</si>
  <si>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</si>
  <si>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</si>
  <si>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</si>
  <si>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</si>
  <si>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</si>
  <si>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</si>
  <si>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</si>
  <si>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</si>
  <si>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</si>
  <si>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</si>
  <si>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</si>
  <si>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</si>
  <si>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</si>
  <si>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</si>
  <si>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</si>
  <si>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</si>
  <si>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</si>
  <si>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</si>
  <si>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</si>
  <si>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</si>
  <si>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</si>
  <si>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</si>
  <si>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</si>
  <si>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</si>
  <si>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</si>
  <si>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</si>
  <si>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</si>
  <si>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</si>
  <si>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</si>
  <si>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</si>
  <si>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</si>
  <si>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</si>
  <si>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</si>
  <si>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</si>
  <si>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</si>
  <si>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</si>
  <si>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</si>
  <si>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</si>
  <si>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</si>
  <si>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</si>
  <si>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</si>
  <si>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</si>
  <si>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</si>
  <si>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</si>
  <si>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</si>
  <si>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</si>
  <si>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</si>
  <si>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</si>
  <si>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</si>
  <si>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</si>
  <si>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</si>
  <si>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</si>
  <si>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</si>
  <si>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</si>
  <si>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</si>
  <si>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</si>
  <si>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</si>
  <si>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</si>
  <si>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</si>
  <si>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</si>
  <si>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</si>
  <si>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</si>
  <si>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</si>
  <si>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</si>
  <si>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</si>
  <si>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</si>
  <si>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</si>
  <si>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</si>
  <si>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</si>
  <si>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</si>
  <si>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</si>
  <si>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</si>
  <si>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</si>
  <si>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</si>
  <si>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</si>
  <si>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</si>
  <si>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</si>
  <si>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</si>
  <si>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</si>
  <si>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</si>
  <si>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</si>
  <si>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</si>
  <si>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</si>
  <si>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</si>
  <si>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</si>
  <si>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</si>
  <si>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</si>
  <si>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</si>
  <si>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</si>
  <si>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</si>
  <si>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</si>
  <si>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</si>
  <si>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</si>
  <si>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</si>
  <si>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</si>
  <si>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</si>
  <si>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</si>
  <si>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</si>
  <si>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</si>
  <si>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</si>
  <si>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</si>
  <si>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</si>
  <si>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</si>
  <si>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</si>
  <si>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</si>
  <si>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</si>
  <si>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</si>
  <si>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</si>
  <si>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</si>
  <si>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</si>
  <si>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</si>
  <si>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</si>
  <si>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</si>
  <si>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</si>
  <si>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</si>
  <si>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</si>
  <si>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</si>
  <si>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</si>
  <si>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</si>
  <si>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</si>
  <si>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</si>
  <si>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</si>
  <si>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</si>
  <si>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</si>
  <si>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</si>
  <si>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</si>
  <si>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</si>
  <si>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</si>
  <si>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</si>
  <si>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</si>
  <si>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</si>
  <si>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</si>
  <si>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</si>
  <si>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</si>
  <si>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</si>
  <si>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</si>
  <si>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</si>
  <si>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</si>
  <si>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</si>
  <si>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</si>
  <si>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</si>
  <si>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</si>
  <si>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</si>
  <si>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</si>
  <si>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</si>
  <si>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</si>
  <si>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</si>
  <si>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</si>
  <si>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</si>
  <si>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</si>
  <si>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</si>
  <si>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</si>
  <si>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</si>
  <si>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</si>
  <si>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</si>
  <si>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</si>
  <si>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</si>
  <si>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</si>
  <si>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</si>
  <si>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</si>
  <si>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</si>
  <si>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</si>
  <si>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</si>
  <si>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</si>
  <si>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</si>
  <si>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</si>
  <si>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</si>
  <si>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</si>
  <si>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</si>
  <si>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</si>
  <si>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</si>
  <si>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</si>
  <si>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</si>
  <si>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</si>
  <si>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</si>
  <si>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</si>
  <si>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</si>
  <si>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</si>
  <si>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</si>
  <si>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</si>
  <si>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</si>
  <si>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</si>
  <si>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</si>
  <si>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</si>
  <si>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</si>
  <si>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</si>
  <si>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</si>
  <si>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</si>
  <si>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</si>
  <si>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</si>
  <si>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</si>
  <si>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</si>
  <si>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</si>
  <si>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</si>
  <si>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</si>
  <si>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</si>
  <si>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</si>
  <si>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</si>
  <si>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</si>
  <si>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</si>
  <si>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</si>
  <si>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</si>
  <si>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</si>
  <si>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</si>
  <si>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</si>
  <si>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</si>
  <si>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</si>
  <si>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</si>
  <si>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</si>
  <si>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</si>
  <si>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</si>
  <si>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</si>
  <si>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</si>
  <si>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</si>
  <si>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</si>
  <si>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</si>
  <si>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</si>
  <si>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</si>
  <si>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</si>
  <si>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</si>
  <si>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</si>
  <si>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</si>
  <si>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</si>
  <si>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</si>
  <si>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</si>
  <si>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</si>
  <si>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</si>
  <si>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</si>
  <si>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</si>
  <si>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</si>
  <si>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</si>
  <si>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</si>
  <si>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</si>
  <si>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</si>
  <si>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</si>
  <si>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</si>
  <si>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</si>
  <si>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</si>
  <si>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</si>
  <si>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</si>
  <si>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</si>
  <si>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</si>
  <si>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</si>
  <si>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</si>
  <si>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</si>
  <si>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</si>
  <si>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</si>
  <si>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</si>
  <si>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</si>
  <si>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</si>
  <si>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</si>
  <si>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</si>
  <si>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</si>
  <si>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</si>
  <si>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</si>
  <si>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</si>
  <si>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</si>
  <si>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</si>
  <si>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</si>
  <si>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</si>
  <si>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</si>
  <si>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</si>
  <si>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</si>
  <si>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</si>
  <si>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</si>
  <si>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</si>
  <si>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</si>
  <si>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</si>
  <si>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</si>
  <si>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</si>
  <si>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</si>
  <si>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</si>
  <si>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</si>
  <si>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</si>
  <si>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</si>
  <si>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</si>
  <si>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</si>
  <si>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</si>
  <si>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</si>
  <si>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</si>
  <si>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</si>
  <si>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</si>
  <si>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</si>
  <si>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</si>
  <si>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</si>
  <si>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</si>
  <si>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</si>
  <si>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</si>
  <si>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</si>
  <si>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</si>
  <si>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</si>
  <si>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</si>
  <si>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</si>
  <si>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</si>
  <si>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</si>
  <si>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</si>
  <si>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</si>
  <si>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</si>
  <si>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</si>
  <si>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</si>
  <si>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</si>
  <si>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</si>
  <si>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</si>
  <si>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</si>
  <si>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</si>
  <si>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</si>
  <si>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</si>
  <si>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</si>
  <si>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</si>
  <si>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</si>
  <si>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</si>
  <si>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</si>
  <si>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</si>
  <si>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</si>
  <si>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</si>
  <si>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</si>
  <si>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</si>
  <si>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</si>
  <si>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</si>
  <si>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</si>
  <si>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</si>
  <si>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</si>
  <si>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</si>
  <si>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</si>
  <si>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</si>
  <si>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</si>
  <si>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</si>
  <si>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</si>
  <si>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</si>
  <si>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</si>
  <si>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</si>
  <si>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</si>
  <si>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</si>
  <si>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</si>
  <si>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</si>
  <si>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</si>
  <si>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</si>
  <si>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</si>
  <si>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</si>
  <si>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</si>
  <si>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</si>
  <si>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</si>
  <si>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</si>
  <si>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</si>
  <si>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</si>
  <si>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</si>
  <si>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</si>
  <si>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</si>
  <si>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</si>
  <si>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</si>
  <si>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</si>
  <si>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</si>
  <si>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</si>
  <si>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</si>
  <si>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</si>
  <si>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</si>
  <si>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</si>
  <si>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</si>
  <si>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</si>
  <si>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</si>
  <si>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</si>
  <si>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</si>
  <si>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</si>
  <si>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</si>
  <si>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</si>
  <si>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</si>
  <si>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</si>
  <si>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</si>
  <si>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</si>
  <si>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</si>
  <si>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</si>
  <si>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</si>
  <si>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</si>
  <si>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</si>
  <si>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</si>
  <si>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</si>
  <si>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</si>
  <si>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</si>
  <si>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</si>
  <si>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</si>
  <si>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</si>
  <si>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</si>
  <si>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</si>
  <si>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</si>
  <si>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</si>
  <si>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</si>
  <si>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</si>
  <si>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</si>
  <si>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</si>
  <si>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</si>
  <si>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</si>
  <si>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</si>
  <si>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</si>
  <si>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</si>
  <si>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</si>
  <si>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</si>
  <si>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</si>
  <si>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</si>
  <si>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</si>
  <si>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</si>
  <si>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</si>
  <si>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</si>
  <si>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</si>
  <si>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</si>
  <si>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</si>
  <si>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</si>
  <si>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</si>
  <si>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</si>
  <si>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</si>
  <si>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</si>
  <si>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</si>
  <si>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</si>
  <si>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</si>
  <si>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</si>
  <si>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</si>
  <si>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</si>
  <si>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</si>
  <si>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</si>
  <si>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</si>
  <si>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</si>
  <si>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</si>
  <si>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</si>
  <si>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</si>
  <si>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</si>
  <si>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</si>
  <si>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</si>
  <si>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</si>
  <si>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</si>
  <si>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</si>
  <si>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</si>
  <si>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</si>
  <si>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</si>
  <si>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</si>
  <si>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</si>
  <si>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</si>
  <si>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</si>
  <si>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</si>
  <si>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</si>
  <si>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</si>
  <si>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</si>
  <si>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</si>
  <si>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</si>
  <si>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</si>
  <si>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</si>
  <si>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</si>
  <si>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</si>
  <si>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</si>
  <si>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</si>
  <si>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</si>
  <si>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</si>
  <si>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</si>
  <si>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</si>
  <si>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</si>
  <si>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</si>
  <si>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</si>
  <si>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</si>
  <si>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</si>
  <si>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</si>
  <si>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</si>
  <si>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</si>
  <si>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</si>
  <si>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</si>
  <si>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</si>
  <si>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</si>
  <si>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</si>
  <si>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</si>
  <si>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</si>
  <si>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</si>
  <si>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</si>
  <si>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</si>
  <si>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</si>
  <si>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</si>
  <si>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</si>
  <si>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</si>
  <si>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</si>
  <si>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</si>
  <si>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</si>
  <si>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</si>
  <si>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</si>
  <si>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</si>
  <si>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</si>
  <si>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</si>
  <si>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</si>
  <si>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</si>
  <si>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</si>
  <si>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</si>
  <si>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</si>
  <si>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</si>
  <si>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</si>
  <si>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</si>
  <si>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</si>
  <si>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</si>
  <si>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</si>
  <si>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</si>
  <si>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</si>
  <si>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</si>
  <si>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</si>
  <si>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</si>
  <si>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</si>
  <si>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</si>
  <si>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</si>
  <si>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</si>
  <si>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</si>
  <si>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</si>
  <si>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</si>
  <si>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</si>
  <si>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</si>
  <si>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</si>
  <si>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</si>
  <si>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</si>
  <si>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</si>
  <si>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</si>
  <si>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</si>
  <si>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</si>
  <si>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</si>
  <si>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</si>
  <si>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</si>
  <si>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</si>
  <si>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</si>
  <si>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</si>
  <si>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</si>
  <si>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</si>
  <si>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</si>
  <si>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</si>
  <si>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</si>
  <si>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</si>
  <si>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</si>
  <si>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</si>
  <si>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</si>
  <si>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</si>
  <si>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</si>
  <si>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</si>
  <si>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</si>
  <si>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</si>
  <si>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</si>
  <si>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</si>
  <si>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</si>
  <si>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</si>
  <si>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</si>
  <si>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</si>
  <si>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</si>
  <si>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</si>
  <si>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</si>
  <si>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</si>
  <si>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</si>
  <si>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</si>
  <si>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</si>
  <si>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</si>
  <si>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</si>
  <si>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</si>
  <si>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</si>
  <si>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</si>
  <si>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</si>
  <si>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</si>
  <si>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</si>
  <si>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</si>
  <si>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</si>
  <si>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</si>
  <si>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</si>
  <si>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</si>
  <si>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</si>
  <si>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</si>
  <si>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</si>
  <si>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</si>
  <si>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</si>
  <si>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</si>
  <si>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</si>
  <si>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</si>
  <si>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</si>
  <si>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</si>
  <si>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</si>
  <si>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</si>
  <si>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</si>
  <si>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</si>
  <si>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</si>
  <si>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</si>
  <si>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</si>
  <si>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</si>
  <si>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</si>
  <si>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</si>
  <si>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</si>
  <si>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</si>
  <si>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</si>
  <si>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</si>
  <si>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</si>
  <si>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</si>
  <si>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</si>
  <si>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</si>
  <si>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</si>
  <si>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</si>
  <si>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</si>
  <si>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</si>
  <si>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</si>
  <si>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</si>
  <si>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</si>
  <si>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</si>
  <si>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</si>
  <si>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</si>
  <si>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</si>
  <si>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</si>
  <si>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</si>
  <si>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</si>
  <si>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</si>
  <si>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</si>
  <si>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</si>
  <si>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</si>
  <si>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</si>
  <si>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</si>
  <si>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</si>
  <si>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</si>
  <si>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</si>
  <si>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</si>
  <si>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</si>
  <si>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</si>
  <si>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</si>
  <si>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</si>
  <si>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</si>
  <si>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</si>
  <si>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</si>
  <si>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</si>
  <si>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</si>
  <si>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</si>
  <si>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</si>
  <si>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</si>
  <si>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</si>
  <si>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</si>
  <si>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</si>
  <si>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</si>
  <si>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</si>
  <si>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</si>
  <si>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</si>
  <si>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</si>
  <si>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</si>
  <si>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</si>
  <si>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</si>
  <si>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</si>
  <si>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</si>
  <si>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</si>
  <si>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</si>
  <si>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</si>
  <si>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</si>
  <si>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</si>
  <si>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</si>
  <si>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</si>
  <si>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</si>
  <si>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</si>
  <si>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</si>
  <si>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</si>
  <si>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</si>
  <si>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</si>
  <si>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</si>
  <si>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</si>
  <si>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</si>
  <si>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</si>
  <si>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</si>
  <si>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</si>
  <si>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</si>
  <si>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</si>
  <si>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</si>
  <si>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</si>
  <si>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</si>
  <si>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</si>
  <si>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</si>
  <si>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</si>
  <si>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</si>
  <si>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</si>
  <si>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</si>
  <si>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</si>
  <si>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</si>
  <si>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</si>
  <si>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</si>
  <si>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</si>
  <si>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</si>
  <si>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</si>
  <si>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</si>
  <si>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</si>
  <si>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</si>
  <si>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</si>
  <si>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</si>
  <si>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</si>
  <si>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</si>
  <si>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</si>
  <si>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</si>
  <si>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</si>
  <si>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</si>
  <si>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</si>
  <si>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</si>
  <si>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</si>
  <si>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</si>
  <si>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</si>
  <si>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</si>
  <si>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</si>
  <si>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</si>
  <si>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</si>
  <si>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</si>
  <si>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</si>
  <si>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</si>
  <si>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</si>
  <si>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</si>
  <si>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</si>
  <si>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</si>
  <si>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</si>
  <si>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</si>
  <si>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</si>
  <si>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</si>
  <si>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</si>
  <si>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</si>
  <si>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</si>
  <si>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</si>
  <si>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</si>
  <si>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</si>
  <si>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</si>
  <si>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</si>
  <si>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</si>
  <si>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</si>
  <si>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</si>
  <si>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</si>
  <si>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</si>
  <si>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</si>
  <si>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</si>
  <si>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</si>
  <si>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</si>
  <si>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</si>
  <si>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</si>
  <si>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</si>
  <si>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</si>
  <si>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</si>
  <si>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</si>
  <si>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</si>
  <si>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</si>
  <si>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</si>
  <si>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</si>
  <si>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</si>
  <si>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</si>
  <si>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</si>
  <si>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</si>
  <si>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</si>
  <si>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</si>
  <si>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</si>
  <si>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</si>
  <si>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</si>
  <si>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</si>
  <si>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</si>
  <si>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</si>
  <si>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</si>
  <si>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</si>
  <si>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</si>
  <si>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</si>
  <si>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</si>
  <si>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</si>
  <si>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</si>
  <si>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</si>
  <si>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</si>
  <si>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</si>
  <si>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</si>
  <si>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</si>
  <si>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</si>
  <si>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</si>
  <si>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</si>
  <si>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</si>
  <si>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</si>
  <si>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</si>
  <si>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</si>
  <si>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</si>
  <si>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</si>
  <si>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</si>
  <si>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</si>
  <si>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</si>
  <si>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</si>
  <si>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</si>
  <si>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</si>
  <si>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</si>
  <si>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</si>
  <si>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</si>
  <si>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</si>
  <si>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</si>
  <si>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</si>
  <si>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</si>
  <si>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</si>
  <si>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</si>
  <si>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</si>
  <si>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</si>
  <si>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</si>
  <si>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</si>
  <si>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</si>
  <si>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</si>
  <si>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</si>
  <si>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</si>
  <si>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</si>
  <si>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</si>
  <si>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</si>
  <si>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</si>
  <si>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</si>
  <si>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</si>
  <si>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</si>
  <si>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</si>
  <si>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</si>
  <si>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</si>
  <si>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</si>
  <si>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</si>
  <si>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</si>
  <si>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</si>
  <si>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</si>
  <si>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</si>
  <si>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</si>
  <si>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</si>
  <si>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</si>
  <si>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</si>
  <si>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</si>
  <si>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</si>
  <si>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</si>
  <si>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</si>
  <si>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</si>
  <si>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</si>
  <si>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</si>
  <si>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</si>
  <si>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</si>
  <si>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</si>
  <si>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</si>
  <si>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</si>
  <si>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</si>
  <si>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</si>
  <si>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</si>
  <si>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</si>
  <si>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</si>
  <si>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</si>
  <si>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</si>
  <si>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</si>
  <si>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</si>
  <si>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</si>
  <si>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</si>
  <si>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</si>
  <si>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</si>
  <si>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</si>
  <si>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</si>
  <si>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</si>
  <si>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</si>
  <si>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</si>
  <si>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</si>
  <si>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</si>
  <si>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</si>
  <si>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</si>
  <si>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</si>
  <si>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</si>
  <si>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</si>
  <si>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</si>
  <si>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</si>
  <si>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</si>
  <si>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</si>
  <si>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</si>
  <si>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</si>
  <si>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</si>
  <si>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</si>
  <si>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</si>
  <si>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</si>
  <si>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</si>
  <si>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</si>
  <si>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</si>
  <si>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</si>
  <si>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</si>
  <si>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</si>
  <si>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</si>
  <si>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</si>
  <si>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</si>
  <si>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</si>
  <si>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</si>
  <si>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</si>
  <si>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</si>
  <si>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</si>
  <si>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</si>
  <si>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</si>
  <si>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</si>
  <si>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</si>
  <si>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</si>
  <si>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</si>
  <si>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</si>
  <si>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</si>
  <si>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</si>
  <si>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</si>
  <si>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</si>
  <si>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</si>
  <si>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</si>
  <si>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</si>
  <si>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</si>
  <si>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</si>
  <si>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</si>
  <si>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</si>
  <si>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</si>
  <si>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</si>
  <si>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</si>
  <si>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</si>
  <si>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</si>
  <si>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</si>
  <si>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</si>
  <si>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</si>
  <si>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</si>
  <si>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</si>
  <si>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</si>
  <si>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</si>
  <si>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</si>
  <si>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</si>
  <si>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</si>
  <si>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</si>
  <si>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</si>
  <si>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</si>
  <si>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</si>
  <si>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</si>
  <si>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</si>
  <si>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</si>
  <si>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</si>
  <si>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</si>
  <si>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</si>
  <si>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</si>
  <si>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</si>
  <si>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</si>
  <si>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</si>
  <si>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</si>
  <si>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</si>
  <si>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</si>
  <si>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</si>
  <si>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</si>
  <si>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</si>
  <si>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</si>
  <si>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</si>
  <si>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</si>
  <si>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</si>
  <si>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</si>
  <si>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</si>
  <si>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</si>
  <si>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</si>
  <si>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</si>
  <si>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</si>
  <si>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</si>
  <si>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</si>
  <si>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</si>
  <si>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</si>
  <si>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</si>
  <si>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</si>
  <si>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</si>
  <si>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</si>
  <si>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</si>
  <si>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</si>
  <si>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</si>
  <si>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</si>
  <si>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</si>
  <si>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</si>
  <si>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</si>
  <si>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</si>
  <si>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</si>
  <si>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</si>
  <si>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</si>
  <si>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</si>
  <si>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</si>
  <si>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</si>
  <si>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</si>
  <si>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</si>
  <si>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</si>
  <si>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</si>
  <si>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</si>
  <si>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</si>
  <si>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</si>
  <si>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</si>
  <si>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</si>
  <si>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</si>
  <si>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</si>
  <si>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</si>
  <si>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</si>
  <si>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</si>
  <si>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</si>
  <si>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</si>
  <si>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</si>
  <si>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</si>
  <si>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</si>
  <si>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</si>
  <si>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</si>
  <si>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</si>
  <si>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</si>
  <si>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</si>
  <si>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</si>
  <si>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</si>
  <si>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</si>
  <si>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</si>
  <si>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</si>
  <si>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</si>
  <si>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</si>
  <si>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</si>
  <si>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</si>
  <si>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</si>
  <si>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</si>
  <si>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</si>
  <si>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</si>
  <si>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</si>
  <si>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</si>
  <si>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</si>
  <si>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</si>
  <si>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</si>
  <si>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</si>
  <si>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</si>
  <si>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</si>
  <si>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</si>
  <si>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</si>
  <si>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</si>
  <si>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</si>
  <si>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</si>
  <si>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</si>
  <si>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</si>
  <si>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</si>
  <si>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</si>
  <si>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</si>
  <si>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</si>
  <si>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</si>
  <si>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</si>
  <si>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</si>
  <si>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</si>
  <si>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</si>
  <si>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</si>
  <si>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</si>
  <si>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</si>
  <si>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</si>
  <si>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</si>
  <si>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</si>
  <si>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</si>
  <si>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</si>
  <si>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</si>
  <si>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</si>
  <si>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</si>
  <si>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</si>
  <si>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</si>
  <si>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</si>
  <si>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</si>
  <si>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</si>
  <si>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</si>
  <si>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</si>
  <si>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</si>
  <si>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</si>
  <si>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</si>
  <si>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</si>
  <si>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</si>
  <si>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</si>
  <si>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</si>
  <si>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</si>
  <si>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</si>
  <si>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</si>
  <si>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</si>
  <si>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</si>
  <si>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</si>
  <si>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</si>
  <si>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</si>
  <si>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</si>
  <si>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</si>
  <si>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</si>
  <si>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</si>
  <si>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</si>
  <si>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</si>
  <si>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</si>
  <si>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</si>
  <si>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</si>
  <si>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</si>
  <si>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</si>
  <si>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</si>
  <si>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</si>
  <si>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</si>
  <si>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</si>
  <si>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</si>
  <si>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</si>
  <si>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</si>
  <si>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</si>
  <si>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</si>
  <si>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</si>
  <si>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</si>
  <si>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</si>
  <si>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</si>
  <si>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</si>
  <si>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</si>
  <si>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</si>
  <si>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</si>
  <si>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</si>
  <si>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</si>
  <si>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</si>
  <si>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</si>
  <si>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</si>
  <si>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</si>
  <si>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</si>
  <si>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</si>
  <si>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</si>
  <si>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</si>
  <si>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</si>
  <si>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</si>
  <si>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</si>
  <si>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</si>
  <si>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</si>
  <si>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</si>
  <si>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</si>
  <si>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</si>
  <si>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</si>
  <si>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</si>
  <si>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</si>
  <si>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</si>
  <si>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</si>
  <si>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</si>
  <si>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</si>
  <si>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</si>
  <si>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</si>
  <si>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</si>
  <si>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</si>
  <si>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</si>
  <si>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</si>
  <si>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</si>
  <si>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</si>
  <si>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</si>
  <si>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</si>
  <si>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</si>
  <si>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</si>
  <si>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</si>
  <si>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</si>
  <si>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</si>
  <si>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</si>
  <si>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</si>
  <si>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</si>
  <si>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</si>
  <si>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</si>
  <si>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</si>
  <si>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</si>
  <si>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</si>
  <si>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</si>
  <si>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</si>
  <si>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</si>
  <si>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</si>
  <si>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</si>
  <si>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</si>
  <si>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</si>
  <si>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</si>
  <si>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</si>
  <si>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</si>
  <si>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</si>
  <si>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</si>
  <si>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</si>
  <si>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</si>
  <si>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</si>
  <si>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</si>
  <si>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</si>
  <si>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</si>
  <si>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</si>
  <si>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</si>
  <si>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</si>
  <si>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</si>
  <si>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</si>
  <si>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</si>
  <si>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</si>
  <si>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</si>
  <si>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</si>
  <si>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</si>
  <si>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</si>
  <si>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</si>
  <si>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</si>
  <si>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</si>
  <si>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</si>
  <si>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</si>
  <si>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</si>
  <si>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</si>
  <si>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</si>
  <si>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</si>
  <si>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</si>
  <si>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</si>
  <si>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</si>
  <si>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</si>
  <si>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</si>
  <si>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</si>
  <si>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</si>
  <si>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</si>
  <si>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</si>
  <si>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</si>
  <si>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</si>
  <si>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</si>
  <si>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</si>
  <si>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</si>
  <si>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</si>
  <si>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</si>
  <si>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</si>
  <si>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</si>
  <si>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</si>
  <si>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</si>
  <si>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</si>
  <si>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</si>
  <si>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</si>
  <si>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</si>
  <si>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</si>
  <si>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</si>
  <si>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</si>
  <si>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</si>
  <si>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</si>
  <si>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</si>
  <si>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</si>
  <si>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</si>
  <si>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</si>
  <si>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</si>
  <si>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</si>
  <si>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</si>
  <si>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</si>
  <si>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</si>
  <si>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</si>
  <si>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</si>
  <si>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</si>
  <si>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</si>
  <si>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</si>
  <si>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</si>
  <si>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</si>
  <si>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</si>
  <si>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</si>
  <si>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</si>
  <si>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</si>
  <si>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</si>
  <si>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</si>
  <si>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</si>
  <si>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</si>
  <si>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</si>
  <si>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</si>
  <si>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</si>
  <si>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</si>
  <si>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</si>
  <si>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</si>
  <si>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</si>
  <si>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</si>
  <si>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</si>
  <si>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</si>
  <si>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</si>
  <si>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</si>
  <si>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</si>
  <si>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</si>
  <si>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</si>
  <si>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</si>
  <si>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</si>
  <si>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</si>
  <si>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</si>
  <si>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</si>
  <si>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</si>
  <si>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</si>
  <si>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</si>
  <si>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</si>
  <si>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</si>
  <si>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</si>
  <si>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</si>
  <si>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</si>
  <si>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</si>
  <si>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</si>
  <si>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</si>
  <si>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</si>
  <si>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</si>
  <si>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</si>
  <si>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</si>
  <si>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</si>
  <si>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</si>
  <si>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</si>
  <si>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</si>
  <si>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</si>
  <si>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</si>
  <si>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</si>
  <si>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</si>
  <si>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</si>
  <si>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</si>
  <si>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</si>
  <si>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</si>
  <si>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</si>
  <si>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</si>
  <si>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</si>
  <si>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</si>
  <si>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</si>
  <si>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</si>
  <si>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</si>
  <si>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</si>
  <si>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</si>
  <si>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</si>
  <si>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</si>
  <si>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</si>
  <si>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</si>
  <si>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</si>
  <si>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</si>
  <si>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</si>
  <si>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</si>
  <si>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</si>
  <si>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</si>
  <si>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</si>
  <si>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</si>
  <si>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</si>
  <si>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</si>
  <si>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</si>
  <si>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</si>
  <si>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</si>
  <si>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</si>
  <si>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</si>
  <si>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</si>
  <si>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</si>
  <si>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</si>
  <si>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</si>
  <si>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</si>
  <si>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</si>
  <si>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</si>
  <si>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</si>
  <si>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</si>
  <si>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</si>
  <si>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</si>
  <si>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</si>
  <si>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</si>
  <si>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</si>
  <si>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</si>
  <si>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</si>
  <si>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</si>
  <si>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</si>
  <si>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</si>
  <si>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</si>
  <si>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</si>
  <si>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</si>
  <si>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</si>
  <si>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</si>
  <si>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</si>
  <si>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</si>
  <si>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</si>
  <si>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</si>
  <si>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</si>
  <si>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</si>
  <si>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</si>
  <si>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</si>
  <si>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</si>
  <si>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</si>
  <si>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</si>
  <si>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</si>
  <si>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</si>
  <si>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</si>
  <si>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</si>
  <si>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</si>
  <si>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</si>
  <si>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</si>
  <si>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</si>
  <si>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</si>
  <si>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</si>
  <si>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</si>
  <si>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</si>
  <si>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</si>
  <si>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</si>
  <si>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</si>
  <si>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</si>
  <si>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</si>
  <si>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</si>
  <si>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</si>
  <si>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</si>
  <si>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</si>
  <si>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</si>
  <si>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</si>
  <si>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</si>
  <si>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</si>
  <si>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</si>
  <si>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</si>
  <si>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</si>
  <si>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</si>
  <si>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</si>
  <si>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</si>
  <si>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</si>
  <si>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</si>
  <si>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</si>
  <si>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</si>
  <si>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</si>
  <si>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</si>
  <si>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</si>
  <si>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</si>
  <si>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</si>
  <si>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</si>
  <si>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</si>
  <si>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</si>
  <si>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</si>
  <si>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</si>
  <si>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</si>
  <si>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</si>
  <si>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</si>
  <si>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</si>
  <si>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</si>
  <si>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</si>
  <si>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</si>
  <si>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</si>
  <si>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</si>
  <si>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</si>
  <si>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</si>
  <si>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</si>
  <si>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</si>
  <si>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</si>
  <si>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</si>
  <si>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</si>
  <si>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</si>
  <si>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</si>
  <si>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</si>
  <si>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</si>
  <si>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</si>
  <si>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</si>
  <si>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</si>
  <si>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</si>
  <si>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</si>
  <si>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</si>
  <si>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</si>
  <si>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</si>
  <si>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</si>
  <si>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</si>
  <si>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</si>
  <si>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</si>
  <si>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</si>
  <si>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</si>
  <si>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</si>
  <si>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</si>
  <si>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</si>
  <si>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</si>
  <si>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</si>
  <si>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</si>
  <si>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</si>
  <si>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</si>
  <si>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</si>
  <si>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</si>
  <si>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</si>
  <si>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</si>
  <si>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</si>
  <si>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</si>
  <si>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</si>
  <si>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</si>
  <si>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</si>
  <si>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</si>
  <si>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</si>
  <si>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</si>
  <si>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</si>
  <si>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</si>
  <si>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</si>
  <si>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</si>
  <si>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</si>
  <si>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</si>
  <si>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</si>
  <si>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</si>
  <si>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</si>
  <si>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</si>
  <si>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</si>
  <si>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</si>
  <si>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</si>
  <si>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</si>
  <si>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</si>
  <si>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</si>
  <si>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</si>
  <si>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</si>
  <si>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</si>
  <si>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</si>
  <si>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</si>
  <si>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</si>
  <si>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</si>
  <si>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</si>
  <si>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</si>
  <si>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</si>
  <si>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</si>
  <si>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</si>
  <si>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</si>
  <si>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</si>
  <si>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</si>
  <si>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</si>
  <si>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</si>
  <si>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</si>
  <si>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</si>
  <si>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</si>
  <si>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</si>
  <si>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</si>
  <si>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</si>
  <si>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</si>
  <si>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</si>
  <si>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</si>
  <si>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</si>
  <si>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</si>
  <si>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</si>
  <si>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</si>
  <si>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</si>
  <si>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</si>
  <si>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</si>
  <si>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</si>
  <si>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</si>
  <si>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</si>
  <si>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</si>
  <si>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</si>
  <si>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</si>
  <si>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</si>
  <si>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</si>
  <si>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</si>
  <si>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</si>
  <si>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</si>
  <si>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</si>
  <si>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</si>
  <si>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</si>
  <si>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</si>
  <si>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</si>
  <si>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</si>
  <si>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</si>
  <si>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</si>
  <si>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</si>
  <si>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</si>
  <si>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</si>
  <si>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</si>
  <si>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</si>
  <si>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</si>
  <si>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</si>
  <si>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</si>
  <si>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</si>
  <si>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</si>
  <si>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</si>
  <si>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</si>
  <si>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</si>
  <si>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</si>
  <si>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</si>
  <si>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</si>
  <si>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</si>
  <si>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</si>
  <si>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</si>
  <si>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</si>
  <si>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</si>
  <si>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</si>
  <si>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</si>
  <si>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</si>
  <si>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</si>
  <si>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</si>
  <si>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</si>
  <si>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</si>
  <si>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</si>
  <si>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</si>
  <si>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</si>
  <si>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</si>
  <si>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</si>
  <si>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</si>
  <si>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</si>
  <si>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</si>
  <si>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</si>
  <si>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</si>
  <si>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</si>
  <si>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</si>
  <si>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</si>
  <si>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</si>
  <si>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</si>
  <si>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</si>
  <si>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</si>
  <si>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</si>
  <si>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</si>
  <si>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</si>
  <si>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</si>
  <si>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</si>
  <si>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</si>
  <si>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</si>
  <si>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</si>
  <si>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</si>
  <si>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</si>
  <si>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</si>
  <si>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</si>
  <si>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</si>
  <si>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</si>
  <si>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</si>
  <si>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</si>
  <si>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</si>
  <si>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</si>
  <si>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</si>
  <si>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</si>
  <si>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</si>
  <si>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</si>
  <si>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</si>
  <si>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</si>
  <si>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</si>
  <si>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</si>
  <si>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</si>
  <si>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</si>
  <si>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</si>
  <si>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</si>
  <si>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</si>
  <si>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</si>
  <si>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</si>
  <si>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</si>
  <si>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</si>
  <si>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</si>
  <si>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</si>
  <si>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</si>
  <si>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</si>
  <si>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</si>
  <si>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</si>
  <si>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</si>
  <si>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</si>
  <si>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</si>
  <si>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</si>
  <si>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</si>
  <si>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</si>
  <si>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</si>
  <si>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</si>
  <si>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</si>
  <si>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</si>
  <si>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</si>
  <si>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</si>
  <si>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</si>
  <si>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</si>
  <si>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</si>
  <si>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</si>
  <si>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</si>
  <si>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</si>
  <si>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</si>
  <si>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</si>
  <si>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</si>
  <si>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</si>
  <si>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</si>
  <si>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</si>
  <si>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</si>
  <si>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</si>
  <si>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</si>
  <si>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</si>
  <si>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</si>
  <si>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</si>
  <si>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</si>
  <si>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</si>
  <si>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</si>
  <si>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</si>
  <si>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</si>
  <si>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</si>
  <si>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</si>
  <si>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</si>
  <si>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</si>
  <si>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</si>
  <si>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</si>
  <si>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</si>
  <si>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</si>
  <si>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</si>
  <si>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</si>
  <si>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</si>
  <si>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</si>
  <si>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</si>
  <si>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</si>
  <si>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</si>
  <si>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</si>
  <si>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</si>
  <si>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</si>
  <si>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</si>
  <si>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</si>
  <si>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</si>
  <si>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</si>
  <si>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</si>
  <si>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</si>
  <si>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</si>
  <si>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</si>
  <si>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</si>
  <si>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</si>
  <si>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</si>
  <si>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</si>
  <si>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</si>
  <si>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</si>
  <si>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</si>
  <si>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</si>
  <si>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</si>
  <si>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</si>
  <si>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</si>
  <si>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</si>
  <si>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</si>
  <si>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</si>
  <si>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</si>
  <si>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</si>
  <si>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</si>
  <si>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</si>
  <si>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</si>
  <si>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</si>
  <si>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</si>
  <si>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</si>
  <si>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</si>
  <si>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</si>
  <si>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</si>
  <si>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</si>
  <si>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</si>
  <si>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</si>
  <si>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</si>
  <si>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</si>
  <si>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</si>
  <si>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</si>
  <si>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</si>
  <si>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</si>
  <si>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</si>
  <si>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</si>
  <si>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</si>
  <si>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</si>
  <si>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</si>
  <si>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</si>
  <si>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</si>
  <si>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</si>
  <si>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</si>
  <si>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</si>
  <si>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</si>
  <si>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</si>
  <si>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</si>
  <si>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</si>
  <si>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</si>
  <si>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</si>
  <si>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</si>
  <si>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</si>
  <si>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</si>
  <si>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</si>
  <si>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</si>
  <si>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</si>
  <si>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</si>
  <si>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</si>
  <si>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</si>
  <si>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</si>
  <si>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</si>
  <si>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</si>
  <si>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</si>
  <si>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</si>
  <si>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</si>
  <si>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</si>
  <si>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</si>
  <si>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</si>
  <si>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</si>
  <si>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</si>
  <si>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</si>
  <si>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</si>
  <si>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</si>
  <si>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</si>
  <si>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</si>
  <si>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</si>
  <si>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</si>
  <si>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</si>
  <si>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</si>
  <si>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</si>
  <si>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</si>
  <si>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</si>
  <si>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</si>
  <si>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</si>
  <si>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</si>
  <si>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</si>
  <si>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</si>
  <si>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</si>
  <si>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</si>
  <si>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</si>
  <si>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</si>
  <si>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</si>
  <si>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</si>
  <si>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</si>
  <si>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</si>
  <si>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</si>
  <si>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</si>
  <si>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</si>
  <si>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</si>
  <si>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</si>
  <si>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</si>
  <si>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</si>
  <si>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</si>
  <si>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</si>
  <si>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</si>
  <si>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</si>
  <si>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</si>
  <si>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</si>
  <si>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</si>
  <si>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</si>
  <si>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</si>
  <si>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</si>
  <si>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</si>
  <si>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</si>
  <si>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</si>
  <si>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</si>
  <si>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</si>
  <si>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</si>
  <si>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</si>
  <si>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</si>
  <si>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</si>
  <si>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</si>
  <si>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</si>
  <si>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</si>
  <si>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</si>
  <si>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</si>
  <si>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</si>
  <si>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</si>
  <si>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</si>
  <si>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</si>
  <si>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</si>
  <si>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</si>
  <si>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</si>
  <si>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</si>
  <si>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</si>
  <si>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</si>
  <si>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</si>
  <si>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</si>
  <si>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</si>
  <si>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</si>
  <si>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</si>
  <si>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</si>
  <si>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</si>
  <si>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</si>
  <si>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</si>
  <si>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</si>
  <si>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</si>
  <si>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</si>
  <si>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</si>
  <si>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</si>
  <si>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</si>
  <si>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</si>
  <si>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</si>
  <si>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</si>
  <si>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</si>
  <si>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</si>
  <si>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</si>
  <si>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</si>
  <si>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</si>
  <si>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</si>
  <si>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</si>
  <si>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</si>
  <si>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</si>
  <si>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</si>
  <si>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</si>
  <si>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</si>
  <si>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</si>
  <si>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</si>
  <si>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</si>
  <si>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</si>
  <si>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</si>
  <si>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</si>
  <si>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</si>
  <si>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</si>
  <si>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</si>
  <si>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</si>
  <si>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</si>
  <si>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</si>
  <si>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</si>
  <si>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</si>
  <si>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</si>
  <si>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</si>
  <si>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</si>
  <si>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</si>
  <si>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</si>
  <si>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</si>
  <si>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</si>
  <si>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</si>
  <si>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</si>
  <si>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</si>
  <si>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</si>
  <si>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</si>
  <si>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</si>
  <si>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</si>
  <si>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</si>
  <si>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</si>
  <si>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</si>
  <si>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</si>
  <si>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</si>
  <si>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</si>
  <si>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</si>
  <si>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</si>
  <si>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</si>
  <si>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</si>
  <si>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</si>
  <si>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</si>
  <si>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</si>
  <si>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</si>
  <si>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</si>
  <si>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</si>
  <si>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</si>
  <si>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</si>
  <si>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</si>
  <si>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</si>
  <si>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</si>
  <si>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</si>
  <si>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</si>
  <si>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</si>
  <si>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</si>
  <si>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</si>
  <si>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</si>
  <si>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</si>
  <si>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</si>
  <si>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</si>
  <si>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</si>
  <si>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</si>
  <si>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</si>
  <si>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</si>
  <si>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</si>
  <si>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</si>
  <si>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</si>
  <si>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</si>
  <si>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</si>
  <si>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</si>
  <si>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</si>
  <si>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</si>
  <si>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</si>
  <si>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</si>
  <si>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</si>
  <si>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</si>
  <si>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</si>
  <si>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</si>
  <si>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</si>
  <si>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</si>
  <si>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</si>
  <si>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</si>
  <si>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</si>
  <si>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</si>
  <si>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</si>
  <si>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</si>
  <si>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</si>
  <si>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</si>
  <si>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</si>
  <si>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</si>
  <si>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</si>
  <si>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</si>
  <si>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</si>
  <si>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</si>
  <si>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</si>
  <si>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</si>
  <si>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</si>
  <si>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</si>
  <si>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</si>
  <si>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</si>
  <si>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</si>
  <si>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</si>
  <si>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</si>
  <si>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</si>
  <si>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</si>
  <si>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</si>
  <si>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</si>
  <si>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</si>
  <si>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</si>
  <si>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</si>
  <si>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</si>
  <si>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</si>
  <si>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</si>
  <si>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</si>
  <si>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</si>
  <si>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</si>
  <si>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</si>
  <si>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</si>
  <si>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</si>
  <si>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</si>
  <si>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</si>
  <si>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</si>
  <si>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</si>
  <si>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</si>
  <si>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</si>
  <si>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</si>
  <si>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</si>
  <si>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</si>
  <si>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</si>
  <si>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</si>
  <si>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</si>
  <si>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</si>
  <si>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</si>
  <si>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</si>
  <si>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</si>
  <si>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</si>
  <si>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</si>
  <si>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</si>
  <si>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</si>
  <si>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</si>
  <si>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</si>
  <si>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</si>
  <si>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</si>
  <si>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</si>
  <si>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</si>
  <si>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</si>
  <si>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</si>
  <si>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</si>
  <si>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</si>
  <si>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</si>
  <si>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</si>
  <si>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</si>
  <si>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</si>
  <si>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</si>
  <si>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</si>
  <si>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</si>
  <si>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</si>
  <si>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</si>
  <si>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</si>
  <si>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</si>
  <si>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</si>
  <si>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</si>
  <si>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</si>
  <si>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</si>
  <si>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</si>
  <si>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</si>
  <si>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</si>
  <si>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</si>
  <si>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</si>
  <si>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</si>
  <si>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</si>
  <si>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</si>
  <si>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</si>
  <si>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</si>
  <si>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</si>
  <si>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</si>
  <si>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</si>
  <si>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</si>
  <si>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</si>
  <si>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</si>
  <si>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</si>
  <si>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</si>
  <si>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</si>
  <si>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</si>
  <si>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</si>
  <si>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</si>
  <si>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</si>
  <si>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</si>
  <si>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</si>
  <si>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</si>
  <si>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</si>
  <si>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</si>
  <si>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</si>
  <si>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</si>
  <si>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</si>
  <si>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</si>
  <si>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</si>
  <si>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</si>
  <si>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</si>
  <si>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</si>
  <si>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</si>
  <si>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</si>
  <si>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</si>
  <si>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</si>
  <si>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</si>
  <si>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</si>
  <si>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</si>
  <si>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</si>
  <si>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</si>
  <si>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</si>
  <si>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</si>
  <si>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</si>
  <si>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</si>
  <si>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</si>
  <si>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</si>
  <si>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</si>
  <si>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</si>
  <si>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</si>
  <si>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</si>
  <si>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</si>
  <si>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</si>
  <si>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</si>
  <si>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</si>
  <si>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</si>
  <si>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</si>
  <si>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</si>
  <si>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</si>
  <si>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</si>
  <si>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</si>
  <si>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</si>
  <si>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</si>
  <si>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</si>
  <si>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</si>
  <si>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</si>
  <si>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</si>
  <si>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</si>
  <si>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</si>
  <si>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</si>
  <si>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</si>
  <si>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</si>
  <si>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</si>
  <si>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</si>
  <si>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</si>
  <si>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</si>
  <si>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</si>
  <si>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</si>
  <si>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</si>
  <si>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</si>
  <si>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</si>
  <si>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</si>
  <si>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</si>
  <si>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</si>
  <si>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</si>
  <si>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</si>
  <si>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</si>
  <si>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</si>
  <si>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</si>
  <si>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</si>
  <si>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</si>
  <si>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</si>
  <si>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</si>
  <si>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</si>
  <si>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</si>
  <si>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</si>
  <si>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</si>
  <si>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</si>
  <si>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</si>
  <si>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</si>
  <si>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</si>
  <si>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</si>
  <si>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</si>
  <si>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</si>
  <si>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</si>
  <si>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</si>
  <si>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</si>
  <si>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</si>
  <si>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</si>
  <si>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</si>
  <si>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</si>
  <si>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</si>
  <si>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</si>
  <si>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</si>
  <si>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</si>
  <si>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</si>
  <si>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</si>
  <si>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</si>
  <si>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</si>
  <si>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</si>
  <si>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</si>
  <si>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</si>
  <si>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</si>
  <si>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</si>
  <si>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</si>
  <si>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</si>
  <si>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</si>
  <si>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</si>
  <si>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</si>
  <si>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</si>
  <si>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</si>
  <si>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</si>
  <si>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</si>
  <si>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</si>
  <si>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</si>
  <si>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</si>
  <si>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</si>
  <si>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</si>
  <si>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</si>
  <si>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</si>
  <si>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</si>
  <si>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</si>
  <si>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</si>
  <si>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</si>
  <si>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</si>
  <si>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</si>
  <si>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</si>
  <si>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</si>
  <si>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</si>
  <si>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</si>
  <si>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</si>
  <si>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</si>
  <si>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</si>
  <si>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</si>
  <si>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</si>
  <si>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</si>
  <si>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</si>
  <si>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</si>
  <si>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</si>
  <si>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</si>
  <si>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</si>
  <si>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</si>
  <si>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</si>
  <si>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</si>
  <si>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</si>
  <si>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</si>
  <si>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</si>
  <si>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</si>
  <si>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</si>
  <si>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</si>
  <si>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</si>
  <si>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</si>
  <si>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</si>
  <si>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</si>
  <si>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</si>
  <si>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</si>
  <si>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</si>
  <si>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</si>
  <si>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</si>
  <si>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</si>
  <si>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</si>
  <si>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</si>
  <si>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</si>
  <si>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</si>
  <si>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</si>
  <si>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</si>
  <si>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</si>
  <si>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</si>
  <si>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</si>
  <si>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</si>
  <si>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</si>
  <si>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</si>
  <si>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</si>
  <si>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</si>
  <si>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</si>
  <si>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</si>
  <si>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</si>
  <si>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</si>
  <si>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</si>
  <si>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</si>
  <si>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</si>
  <si>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</si>
  <si>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</si>
  <si>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</si>
  <si>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</si>
  <si>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</si>
  <si>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</si>
  <si>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</si>
  <si>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</si>
  <si>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</si>
  <si>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</si>
  <si>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</si>
  <si>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</si>
  <si>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</si>
  <si>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</si>
  <si>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</si>
  <si>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</si>
  <si>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</si>
  <si>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</si>
  <si>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</si>
  <si>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</si>
  <si>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</si>
  <si>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</si>
  <si>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</si>
  <si>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</si>
  <si>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</si>
  <si>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</si>
  <si>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</si>
  <si>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</si>
  <si>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</si>
  <si>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</si>
  <si>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</si>
  <si>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</si>
  <si>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</si>
  <si>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</si>
  <si>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</si>
  <si>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</si>
  <si>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</si>
  <si>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</si>
  <si>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</si>
  <si>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</si>
  <si>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</si>
  <si>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</si>
  <si>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</si>
  <si>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</si>
  <si>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</si>
  <si>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</si>
  <si>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</si>
  <si>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</si>
  <si>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</si>
  <si>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</si>
  <si>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</si>
  <si>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</si>
  <si>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</si>
  <si>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</si>
  <si>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</si>
  <si>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</si>
  <si>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</si>
  <si>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</si>
  <si>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</si>
  <si>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</si>
  <si>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</si>
  <si>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</si>
  <si>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</si>
  <si>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</si>
  <si>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</si>
  <si>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</si>
  <si>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</si>
  <si>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</si>
  <si>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</si>
  <si>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</si>
  <si>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</si>
  <si>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</si>
  <si>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</si>
  <si>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</si>
  <si>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</si>
  <si>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</si>
  <si>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</si>
  <si>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</si>
  <si>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</si>
  <si>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</si>
  <si>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</si>
  <si>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</si>
  <si>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</si>
  <si>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</si>
  <si>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</si>
  <si>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</si>
  <si>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</si>
  <si>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</si>
  <si>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</si>
  <si>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</si>
  <si>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</si>
  <si>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</si>
  <si>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</si>
  <si>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</si>
  <si>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</si>
  <si>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</si>
  <si>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</si>
  <si>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</si>
  <si>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</si>
  <si>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</si>
  <si>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</si>
  <si>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</si>
  <si>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</si>
  <si>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</si>
  <si>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</si>
  <si>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</si>
  <si>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</si>
  <si>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</si>
  <si>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</si>
  <si>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</si>
  <si>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</si>
  <si>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</si>
  <si>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</si>
  <si>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</si>
  <si>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</si>
  <si>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</si>
  <si>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</si>
  <si>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</si>
  <si>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</si>
  <si>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</si>
  <si>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</si>
  <si>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</si>
  <si>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</si>
  <si>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</si>
  <si>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</si>
  <si>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</si>
  <si>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</si>
  <si>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</si>
  <si>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</si>
  <si>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</si>
  <si>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</si>
  <si>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</si>
  <si>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</si>
  <si>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</si>
  <si>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</si>
  <si>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</si>
  <si>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</si>
  <si>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</si>
  <si>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</si>
  <si>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</si>
  <si>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</si>
  <si>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</si>
  <si>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</si>
  <si>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</si>
  <si>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</si>
  <si>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</si>
  <si>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</si>
  <si>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</si>
  <si>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</si>
  <si>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</si>
  <si>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</si>
  <si>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</si>
  <si>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</si>
  <si>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</si>
  <si>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</si>
  <si>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</si>
  <si>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</si>
  <si>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</si>
  <si>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</si>
  <si>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</si>
  <si>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</si>
  <si>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</si>
  <si>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</si>
  <si>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</si>
  <si>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</si>
  <si>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</si>
  <si>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</si>
  <si>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</si>
  <si>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</si>
  <si>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</si>
  <si>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</si>
  <si>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</si>
  <si>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</si>
  <si>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</si>
  <si>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</si>
  <si>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</si>
  <si>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</si>
  <si>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</si>
  <si>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</si>
  <si>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</si>
  <si>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</si>
  <si>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</si>
  <si>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</si>
  <si>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</si>
  <si>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</si>
  <si>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</si>
  <si>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</si>
  <si>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</si>
  <si>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</si>
  <si>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</si>
  <si>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</si>
  <si>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</si>
  <si>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</si>
  <si>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</si>
  <si>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</si>
  <si>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</si>
  <si>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</si>
  <si>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</si>
  <si>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</si>
  <si>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</si>
  <si>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</si>
  <si>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</si>
  <si>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</si>
  <si>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</si>
  <si>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</si>
  <si>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</si>
  <si>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</si>
  <si>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</si>
  <si>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</si>
  <si>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</si>
  <si>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</si>
  <si>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</si>
  <si>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</si>
  <si>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</si>
  <si>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</si>
  <si>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</si>
  <si>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</si>
  <si>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</si>
  <si>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</si>
  <si>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</si>
  <si>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</si>
  <si>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</si>
  <si>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</si>
  <si>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</si>
  <si>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</si>
  <si>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</si>
  <si>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</si>
  <si>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</si>
  <si>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</si>
  <si>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</si>
  <si>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</si>
  <si>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</si>
  <si>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</si>
  <si>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</si>
  <si>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</si>
  <si>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</si>
  <si>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</si>
  <si>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</si>
  <si>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</si>
  <si>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</si>
  <si>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</si>
  <si>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</si>
  <si>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</si>
  <si>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</si>
  <si>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</si>
  <si>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</si>
  <si>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</si>
  <si>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</si>
  <si>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</si>
  <si>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</si>
  <si>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</si>
  <si>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</si>
  <si>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</si>
  <si>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</si>
  <si>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</si>
  <si>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</si>
  <si>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</si>
  <si>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</si>
  <si>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</si>
  <si>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</si>
  <si>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</si>
  <si>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</si>
  <si>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</si>
  <si>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</si>
  <si>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</si>
  <si>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</si>
  <si>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</si>
  <si>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</si>
  <si>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</si>
  <si>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</si>
  <si>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</si>
  <si>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</si>
  <si>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</si>
  <si>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</si>
  <si>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</si>
  <si>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</si>
  <si>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</si>
  <si>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</si>
  <si>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</si>
  <si>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</si>
  <si>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</si>
  <si>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</si>
  <si>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</si>
  <si>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</si>
  <si>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</si>
  <si>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</si>
  <si>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</si>
  <si>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</si>
  <si>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</si>
  <si>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</si>
  <si>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</si>
  <si>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</si>
  <si>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</si>
  <si>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</si>
  <si>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</si>
  <si>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</si>
  <si>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</si>
  <si>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</si>
  <si>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</si>
  <si>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</si>
  <si>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</si>
  <si>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</si>
  <si>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</si>
  <si>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</si>
  <si>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</si>
  <si>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</si>
  <si>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</si>
  <si>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</si>
  <si>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</si>
  <si>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</si>
  <si>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</si>
  <si>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</si>
  <si>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</si>
  <si>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</si>
  <si>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</si>
  <si>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</si>
  <si>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</si>
  <si>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</si>
  <si>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</si>
  <si>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</si>
  <si>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</si>
  <si>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</si>
  <si>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</si>
  <si>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</si>
  <si>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</si>
  <si>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</si>
  <si>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</si>
  <si>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</si>
  <si>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</si>
  <si>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</si>
  <si>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</si>
  <si>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</si>
  <si>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</si>
  <si>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</si>
  <si>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</si>
  <si>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</si>
  <si>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</si>
  <si>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</si>
  <si>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</si>
  <si>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</si>
  <si>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</si>
  <si>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</si>
  <si>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</si>
  <si>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</si>
  <si>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</si>
  <si>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</si>
  <si>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</si>
  <si>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</si>
  <si>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</si>
  <si>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</si>
  <si>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</si>
  <si>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</si>
  <si>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</si>
  <si>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</si>
  <si>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</si>
  <si>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</si>
  <si>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</si>
  <si>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</si>
  <si>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</si>
  <si>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</si>
  <si>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</si>
  <si>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</si>
  <si>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</si>
  <si>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</si>
  <si>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</si>
  <si>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</si>
  <si>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</si>
  <si>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</si>
  <si>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</si>
  <si>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</si>
  <si>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</si>
  <si>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</si>
  <si>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</si>
  <si>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</si>
  <si>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</si>
  <si>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</si>
  <si>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</si>
  <si>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</si>
  <si>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</si>
  <si>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</si>
  <si>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</si>
  <si>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</si>
  <si>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</si>
  <si>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</si>
  <si>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</si>
  <si>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</si>
  <si>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</si>
  <si>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</si>
  <si>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</si>
  <si>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</si>
  <si>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</si>
  <si>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</si>
  <si>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</si>
  <si>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</si>
  <si>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</si>
  <si>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</si>
  <si>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</si>
  <si>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</si>
  <si>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</si>
  <si>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</si>
  <si>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</si>
  <si>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</si>
  <si>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</si>
  <si>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</si>
  <si>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</si>
  <si>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</si>
  <si>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</si>
  <si>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</si>
  <si>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</si>
  <si>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</si>
  <si>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</si>
  <si>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</si>
  <si>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</si>
  <si>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</si>
  <si>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</si>
  <si>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</si>
  <si>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</si>
  <si>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</si>
  <si>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</si>
  <si>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</si>
  <si>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</si>
  <si>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</si>
  <si>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</si>
  <si>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</si>
  <si>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</si>
  <si>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</si>
  <si>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</si>
  <si>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</si>
  <si>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</si>
  <si>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</si>
  <si>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</si>
  <si>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</si>
  <si>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</si>
  <si>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</si>
  <si>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</si>
  <si>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</si>
  <si>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</si>
  <si>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</si>
  <si>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</si>
  <si>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</si>
  <si>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</si>
  <si>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</si>
  <si>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</si>
  <si>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</si>
  <si>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</si>
  <si>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</si>
  <si>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</si>
  <si>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</si>
  <si>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</si>
  <si>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</si>
  <si>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</si>
  <si>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</si>
  <si>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</si>
  <si>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</si>
  <si>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</si>
  <si>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</si>
  <si>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</si>
  <si>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</si>
  <si>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</si>
  <si>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</si>
  <si>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</si>
  <si>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</si>
  <si>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</si>
  <si>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</si>
  <si>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</si>
  <si>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</si>
  <si>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</si>
  <si>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</si>
  <si>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</si>
  <si>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</si>
  <si>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</si>
  <si>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</si>
  <si>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</si>
  <si>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</si>
  <si>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</si>
  <si>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</si>
  <si>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</si>
  <si>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</si>
  <si>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</si>
  <si>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</si>
  <si>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</si>
  <si>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</si>
  <si>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</si>
  <si>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</si>
  <si>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</si>
  <si>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</si>
  <si>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</si>
  <si>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</si>
  <si>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</si>
  <si>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</si>
  <si>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</si>
  <si>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</si>
  <si>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</si>
  <si>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</si>
  <si>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</si>
  <si>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</si>
  <si>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</si>
  <si>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</si>
  <si>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</si>
  <si>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</si>
  <si>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</si>
  <si>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</si>
  <si>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</si>
  <si>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</si>
  <si>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</si>
  <si>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</si>
  <si>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</si>
  <si>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</si>
  <si>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</si>
  <si>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</si>
  <si>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</si>
  <si>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</si>
  <si>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</si>
  <si>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</si>
  <si>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</si>
  <si>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</si>
  <si>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</si>
  <si>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</si>
  <si>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</si>
  <si>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</si>
  <si>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</si>
  <si>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</si>
  <si>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</si>
  <si>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</si>
  <si>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</si>
  <si>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</si>
  <si>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</si>
  <si>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</si>
  <si>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</si>
  <si>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</si>
  <si>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</si>
  <si>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</si>
  <si>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</si>
  <si>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</si>
  <si>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</si>
  <si>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</si>
  <si>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</si>
  <si>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</si>
  <si>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</si>
  <si>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</si>
  <si>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</si>
  <si>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</si>
  <si>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</si>
  <si>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</si>
  <si>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</si>
  <si>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</si>
  <si>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</si>
  <si>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</si>
  <si>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</si>
  <si>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</si>
  <si>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</si>
  <si>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</si>
  <si>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</si>
  <si>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</si>
  <si>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</si>
  <si>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</si>
  <si>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</si>
  <si>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</si>
  <si>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</si>
  <si>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</si>
  <si>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</si>
  <si>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</si>
  <si>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</si>
  <si>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</si>
  <si>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</si>
  <si>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</si>
  <si>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</si>
  <si>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</si>
  <si>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</si>
  <si>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</si>
  <si>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</si>
  <si>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</si>
  <si>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</si>
  <si>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</si>
  <si>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</si>
  <si>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</si>
  <si>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</si>
  <si>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</si>
  <si>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</si>
  <si>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</si>
  <si>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</si>
  <si>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</si>
  <si>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</si>
  <si>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</si>
  <si>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</si>
  <si>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</si>
  <si>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</si>
  <si>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</si>
  <si>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</si>
  <si>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</si>
  <si>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</si>
  <si>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</si>
  <si>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</si>
  <si>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</si>
  <si>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</si>
  <si>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</si>
  <si>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</si>
  <si>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</si>
  <si>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</si>
  <si>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</si>
  <si>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</si>
  <si>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</si>
  <si>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</si>
  <si>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</si>
  <si>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</si>
  <si>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</si>
  <si>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</si>
  <si>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</si>
  <si>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</si>
  <si>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</si>
  <si>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</si>
  <si>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</si>
  <si>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</si>
  <si>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</si>
  <si>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</si>
  <si>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</si>
  <si>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</si>
  <si>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</si>
  <si>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</si>
  <si>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</si>
  <si>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</si>
  <si>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</si>
  <si>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</si>
  <si>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</si>
  <si>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</si>
  <si>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</si>
  <si>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</si>
  <si>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</si>
  <si>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</si>
  <si>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</si>
  <si>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</si>
  <si>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</si>
  <si>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</si>
  <si>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</si>
  <si>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</si>
  <si>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</si>
  <si>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</si>
  <si>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</si>
  <si>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</si>
  <si>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</si>
  <si>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</si>
  <si>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</si>
  <si>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</si>
  <si>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</si>
  <si>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</si>
  <si>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</si>
  <si>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</si>
  <si>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</si>
  <si>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</si>
  <si>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</si>
  <si>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</si>
  <si>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</si>
  <si>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</si>
  <si>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</si>
  <si>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</si>
  <si>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</si>
  <si>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</si>
  <si>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</si>
  <si>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</si>
  <si>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</si>
  <si>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</si>
  <si>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</si>
  <si>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</si>
  <si>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</si>
  <si>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</si>
  <si>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</si>
  <si>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</si>
  <si>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</si>
  <si>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</si>
  <si>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</si>
  <si>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</si>
  <si>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</si>
  <si>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</si>
  <si>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</si>
  <si>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</si>
  <si>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</si>
  <si>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</si>
  <si>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</si>
  <si>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</si>
  <si>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</si>
  <si>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</si>
  <si>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</si>
  <si>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</si>
  <si>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</si>
  <si>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</si>
  <si>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</si>
  <si>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</si>
  <si>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</si>
  <si>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</si>
  <si>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</si>
  <si>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</si>
  <si>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</si>
  <si>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</si>
  <si>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</si>
  <si>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</si>
  <si>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</si>
  <si>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</si>
  <si>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</si>
  <si>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</si>
  <si>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</si>
  <si>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</si>
  <si>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</si>
  <si>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</si>
  <si>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</si>
  <si>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</si>
  <si>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</si>
  <si>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</si>
  <si>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</si>
  <si>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</si>
  <si>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</si>
  <si>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</si>
  <si>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</si>
  <si>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</si>
  <si>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</si>
  <si>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</si>
  <si>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</si>
  <si>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</si>
  <si>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</si>
  <si>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</si>
  <si>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</si>
  <si>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</si>
  <si>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</si>
  <si>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</si>
  <si>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</si>
  <si>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</si>
  <si>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</si>
  <si>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</si>
  <si>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</si>
  <si>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</si>
  <si>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</si>
  <si>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</si>
  <si>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</si>
  <si>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</si>
  <si>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</si>
  <si>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</si>
  <si>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</si>
  <si>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</si>
  <si>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</si>
  <si>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</si>
  <si>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</si>
  <si>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</si>
  <si>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</si>
  <si>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</si>
  <si>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</si>
  <si>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</si>
  <si>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</si>
  <si>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</si>
  <si>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</si>
  <si>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</si>
  <si>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</si>
  <si>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</si>
  <si>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</si>
  <si>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</si>
  <si>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</si>
  <si>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</si>
  <si>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</si>
  <si>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</si>
  <si>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</si>
  <si>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</si>
  <si>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</si>
  <si>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</si>
  <si>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</si>
  <si>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</si>
  <si>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</si>
  <si>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</si>
  <si>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</si>
  <si>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</si>
  <si>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</si>
  <si>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</si>
  <si>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</si>
  <si>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</si>
  <si>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</si>
  <si>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</si>
  <si>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</si>
  <si>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</si>
  <si>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</si>
  <si>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</si>
  <si>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</si>
  <si>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</si>
  <si>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</si>
  <si>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</si>
  <si>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</si>
  <si>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</si>
  <si>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</si>
  <si>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</si>
  <si>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</si>
  <si>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</si>
  <si>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</si>
  <si>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</si>
  <si>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</si>
  <si>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</si>
  <si>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</si>
  <si>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</si>
  <si>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</si>
  <si>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</si>
  <si>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</si>
  <si>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</si>
  <si>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</si>
  <si>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</si>
  <si>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</si>
  <si>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</si>
  <si>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</si>
  <si>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</si>
  <si>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</si>
  <si>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</si>
  <si>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</si>
  <si>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</si>
  <si>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</si>
  <si>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</si>
  <si>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</si>
  <si>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</si>
  <si>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</si>
  <si>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</si>
  <si>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</si>
  <si>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</si>
  <si>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</si>
  <si>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</si>
  <si>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</si>
  <si>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</si>
  <si>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</si>
  <si>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</si>
  <si>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</si>
  <si>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</si>
  <si>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</si>
  <si>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</si>
  <si>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</si>
  <si>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</si>
  <si>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</si>
  <si>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</si>
  <si>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</si>
  <si>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</si>
  <si>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</si>
  <si>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</si>
  <si>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</si>
  <si>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</si>
  <si>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</si>
  <si>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</si>
  <si>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</si>
  <si>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</si>
  <si>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</si>
  <si>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</si>
  <si>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</si>
  <si>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</si>
  <si>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</si>
  <si>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</si>
  <si>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</si>
  <si>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</si>
  <si>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</si>
  <si>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</si>
  <si>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</si>
  <si>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</si>
  <si>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</si>
  <si>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</si>
  <si>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</si>
  <si>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</si>
  <si>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</si>
  <si>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</si>
  <si>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</si>
  <si>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</si>
  <si>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</si>
  <si>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</si>
  <si>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</si>
  <si>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</si>
  <si>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</si>
  <si>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</si>
  <si>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</si>
  <si>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</si>
  <si>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</si>
  <si>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</si>
  <si>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</si>
  <si>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</si>
  <si>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</si>
  <si>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</si>
  <si>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</si>
  <si>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</si>
  <si>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</si>
  <si>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</si>
  <si>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</si>
  <si>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</si>
  <si>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</si>
  <si>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</si>
  <si>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</si>
  <si>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</si>
  <si>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</si>
  <si>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</si>
  <si>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</si>
  <si>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</si>
  <si>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</si>
  <si>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</si>
  <si>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</si>
  <si>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</si>
  <si>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</si>
  <si>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</si>
  <si>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</si>
  <si>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</si>
  <si>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</si>
  <si>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</si>
  <si>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</si>
  <si>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</si>
  <si>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</si>
  <si>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</si>
  <si>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</si>
  <si>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</si>
  <si>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</si>
  <si>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</si>
  <si>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</si>
  <si>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</si>
  <si>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</si>
  <si>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</si>
  <si>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</si>
  <si>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</si>
  <si>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</si>
  <si>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</si>
  <si>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</si>
  <si>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</si>
  <si>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</si>
  <si>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</si>
  <si>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</si>
  <si>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</si>
  <si>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</si>
  <si>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</si>
  <si>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</si>
  <si>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</si>
  <si>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</si>
  <si>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</si>
  <si>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</si>
  <si>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</si>
  <si>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</si>
  <si>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</si>
  <si>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</si>
  <si>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</si>
  <si>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</si>
  <si>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</si>
  <si>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</si>
  <si>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</si>
  <si>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</si>
  <si>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</si>
  <si>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</si>
  <si>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</si>
  <si>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</si>
  <si>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</si>
  <si>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</si>
  <si>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</si>
  <si>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</si>
  <si>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</si>
  <si>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</si>
  <si>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</si>
  <si>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</si>
  <si>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</si>
  <si>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</si>
  <si>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</si>
  <si>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</si>
  <si>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</si>
  <si>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</si>
  <si>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</si>
  <si>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</si>
  <si>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</si>
  <si>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</si>
  <si>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</si>
  <si>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</si>
  <si>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</si>
  <si>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</si>
  <si>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</si>
  <si>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</si>
  <si>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</si>
  <si>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</si>
  <si>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</si>
  <si>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</si>
  <si>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</si>
  <si>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</si>
  <si>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</si>
  <si>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</si>
  <si>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</si>
  <si>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</si>
  <si>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</si>
  <si>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</si>
  <si>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</si>
  <si>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</si>
  <si>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</si>
  <si>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</si>
  <si>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</si>
  <si>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</si>
  <si>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</si>
  <si>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</si>
  <si>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</si>
  <si>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</si>
  <si>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</si>
  <si>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</si>
  <si>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</si>
  <si>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</si>
  <si>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</si>
  <si>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</si>
  <si>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</si>
  <si>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</si>
  <si>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</si>
  <si>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</si>
  <si>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</si>
  <si>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</si>
  <si>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</si>
  <si>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</si>
  <si>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</si>
  <si>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</si>
  <si>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</si>
  <si>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</si>
  <si>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</si>
  <si>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</si>
  <si>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</si>
  <si>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</si>
  <si>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</si>
  <si>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</si>
  <si>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</si>
  <si>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</si>
  <si>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</si>
  <si>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</si>
  <si>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</si>
  <si>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</si>
  <si>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</si>
  <si>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</si>
  <si>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</si>
  <si>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</si>
  <si>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</si>
  <si>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</si>
  <si>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</si>
  <si>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</si>
  <si>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</si>
  <si>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</si>
  <si>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</si>
  <si>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</si>
  <si>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</si>
  <si>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</si>
  <si>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</si>
  <si>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</si>
  <si>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</si>
  <si>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</si>
  <si>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</si>
  <si>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</si>
  <si>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</si>
  <si>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</si>
  <si>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</si>
  <si>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</si>
  <si>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</si>
  <si>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</si>
  <si>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</si>
  <si>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</si>
  <si>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</si>
  <si>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</si>
  <si>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</si>
  <si>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</si>
  <si>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</si>
  <si>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</si>
  <si>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</si>
  <si>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</si>
  <si>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</si>
  <si>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</si>
  <si>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</si>
  <si>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</si>
  <si>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</si>
  <si>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</si>
  <si>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</si>
  <si>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</si>
  <si>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</si>
  <si>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</si>
  <si>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</si>
  <si>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</si>
  <si>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</si>
  <si>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</si>
  <si>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</si>
  <si>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</si>
  <si>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</si>
  <si>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</si>
  <si>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</si>
  <si>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</si>
  <si>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</si>
  <si>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</si>
  <si>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</si>
  <si>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</si>
  <si>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</si>
  <si>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</si>
  <si>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</si>
  <si>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</si>
  <si>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</si>
  <si>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</si>
  <si>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</si>
  <si>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</si>
  <si>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</si>
  <si>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</si>
  <si>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</si>
  <si>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</si>
  <si>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</si>
  <si>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</si>
  <si>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</si>
  <si>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</si>
  <si>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</si>
  <si>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</si>
  <si>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</si>
  <si>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</si>
  <si>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</si>
  <si>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</si>
  <si>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</si>
  <si>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</si>
  <si>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</si>
  <si>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</si>
  <si>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</si>
  <si>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</si>
  <si>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</si>
  <si>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</si>
  <si>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</si>
  <si>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</si>
  <si>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</si>
  <si>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</si>
  <si>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</si>
  <si>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</si>
  <si>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</si>
  <si>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</si>
  <si>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</si>
  <si>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</si>
  <si>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</si>
  <si>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</si>
  <si>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</si>
  <si>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</si>
  <si>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</si>
  <si>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</si>
  <si>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</si>
  <si>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</si>
  <si>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</si>
  <si>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</si>
  <si>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</si>
  <si>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</si>
  <si>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</si>
  <si>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</si>
  <si>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</si>
  <si>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</si>
  <si>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</si>
  <si>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</si>
  <si>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</si>
  <si>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</si>
  <si>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</si>
  <si>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</si>
  <si>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</si>
  <si>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</si>
  <si>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</si>
  <si>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</si>
  <si>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</si>
  <si>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</si>
  <si>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</si>
  <si>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</si>
  <si>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</si>
  <si>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</si>
  <si>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</si>
  <si>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</si>
  <si>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</si>
  <si>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</si>
  <si>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</si>
  <si>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</si>
  <si>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</si>
  <si>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</si>
  <si>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</si>
  <si>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</si>
  <si>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</si>
  <si>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</si>
  <si>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</si>
  <si>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</si>
  <si>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</si>
  <si>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</si>
  <si>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</si>
  <si>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</si>
  <si>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</si>
  <si>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</si>
  <si>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</si>
  <si>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</si>
  <si>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</si>
  <si>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</si>
  <si>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</si>
  <si>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</si>
  <si>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</si>
  <si>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</si>
  <si>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</si>
  <si>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</si>
  <si>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</si>
  <si>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</si>
  <si>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</si>
  <si>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</si>
  <si>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</si>
  <si>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</si>
  <si>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</si>
  <si>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</si>
  <si>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</si>
  <si>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</si>
  <si>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</si>
  <si>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</si>
  <si>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</si>
  <si>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</si>
  <si>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</si>
  <si>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</si>
  <si>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</si>
  <si>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</si>
  <si>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</si>
  <si>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</si>
  <si>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</si>
  <si>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</si>
  <si>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</si>
  <si>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</si>
  <si>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</si>
  <si>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</si>
  <si>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</si>
  <si>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</si>
  <si>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</si>
  <si>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</si>
  <si>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</si>
  <si>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</si>
  <si>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</si>
  <si>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</si>
  <si>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</si>
  <si>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</si>
  <si>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</si>
  <si>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</si>
  <si>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</si>
  <si>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</si>
  <si>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</si>
  <si>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</si>
  <si>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</si>
  <si>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</si>
  <si>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</si>
  <si>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</si>
  <si>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</si>
  <si>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</si>
  <si>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</si>
  <si>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</si>
  <si>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</si>
  <si>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</si>
  <si>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</si>
  <si>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</si>
  <si>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</si>
  <si>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</si>
  <si>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</si>
  <si>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</si>
  <si>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</si>
  <si>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</si>
  <si>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</si>
  <si>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</si>
  <si>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</si>
  <si>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</si>
  <si>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</si>
  <si>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</si>
  <si>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</si>
  <si>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</si>
  <si>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</si>
  <si>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</si>
  <si>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</si>
  <si>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</si>
  <si>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</si>
  <si>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</si>
  <si>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</si>
  <si>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</si>
  <si>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</si>
  <si>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</si>
  <si>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</si>
  <si>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</si>
  <si>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</si>
  <si>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</si>
  <si>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</si>
  <si>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</si>
  <si>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</si>
  <si>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</si>
  <si>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</si>
  <si>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</si>
  <si>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</si>
  <si>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</si>
  <si>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</si>
  <si>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</si>
  <si>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</si>
  <si>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</si>
  <si>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</si>
  <si>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</si>
  <si>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</si>
  <si>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</si>
  <si>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</si>
  <si>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</si>
  <si>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</si>
  <si>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</si>
  <si>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</si>
  <si>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</si>
  <si>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</si>
  <si>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</si>
  <si>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</si>
  <si>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</si>
  <si>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</si>
  <si>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</si>
  <si>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</si>
  <si>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</si>
  <si>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</si>
  <si>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</si>
  <si>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</si>
  <si>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</si>
  <si>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</si>
  <si>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</si>
  <si>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</si>
  <si>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</si>
  <si>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</si>
  <si>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</si>
  <si>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</si>
  <si>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</si>
  <si>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</si>
  <si>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</si>
  <si>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</si>
  <si>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</si>
  <si>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</si>
  <si>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</si>
  <si>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</si>
  <si>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</si>
  <si>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</si>
  <si>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</si>
  <si>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</si>
  <si>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</si>
  <si>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</si>
  <si>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</si>
  <si>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</si>
  <si>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</si>
  <si>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</si>
  <si>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</si>
  <si>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</si>
  <si>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</si>
  <si>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</si>
  <si>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</si>
  <si>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</si>
  <si>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</si>
  <si>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</si>
  <si>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</si>
  <si>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</si>
  <si>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</si>
  <si>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</si>
  <si>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</si>
  <si>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</si>
  <si>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</si>
  <si>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</si>
  <si>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</si>
  <si>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</si>
  <si>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</si>
  <si>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</si>
  <si>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</si>
  <si>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</si>
  <si>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</si>
  <si>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</si>
  <si>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</si>
  <si>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</si>
  <si>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</si>
  <si>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</si>
  <si>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</si>
  <si>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</si>
  <si>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</si>
  <si>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</si>
  <si>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</si>
  <si>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</si>
  <si>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</si>
  <si>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</si>
  <si>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</si>
  <si>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</si>
  <si>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</si>
  <si>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</si>
  <si>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</si>
  <si>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</si>
  <si>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</si>
  <si>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</si>
  <si>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</si>
  <si>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</si>
  <si>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</si>
  <si>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</si>
  <si>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</si>
  <si>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</si>
  <si>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</si>
  <si>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</si>
  <si>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</si>
  <si>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</si>
  <si>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</si>
  <si>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</si>
  <si>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</si>
  <si>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</si>
  <si>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</si>
  <si>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</si>
  <si>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</si>
  <si>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</si>
  <si>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</si>
  <si>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</si>
  <si>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</si>
  <si>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</si>
  <si>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</si>
  <si>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</si>
  <si>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</si>
  <si>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</si>
  <si>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</si>
  <si>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</si>
  <si>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</si>
  <si>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</si>
  <si>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</si>
  <si>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</si>
  <si>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</si>
  <si>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</si>
  <si>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</si>
  <si>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</si>
  <si>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</si>
  <si>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</si>
  <si>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</si>
  <si>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</si>
  <si>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</si>
  <si>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</si>
  <si>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</si>
  <si>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</si>
  <si>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</si>
  <si>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</si>
  <si>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</si>
  <si>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</si>
  <si>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</si>
  <si>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</si>
  <si>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</si>
  <si>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</si>
  <si>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</si>
  <si>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</si>
  <si>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</si>
  <si>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</si>
  <si>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</si>
  <si>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</si>
  <si>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</si>
  <si>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</si>
  <si>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</si>
  <si>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</si>
  <si>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</si>
  <si>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</si>
  <si>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</si>
  <si>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</si>
  <si>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</si>
  <si>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</si>
  <si>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</si>
  <si>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</si>
  <si>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</si>
  <si>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</si>
  <si>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</si>
  <si>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</si>
  <si>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</si>
  <si>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</si>
  <si>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</si>
  <si>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</si>
  <si>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</si>
  <si>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</si>
  <si>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</si>
  <si>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</si>
  <si>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</si>
  <si>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</si>
  <si>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</si>
  <si>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</si>
  <si>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</si>
  <si>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</si>
  <si>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</si>
  <si>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</si>
  <si>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</si>
  <si>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</si>
  <si>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</si>
  <si>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</si>
  <si>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</si>
  <si>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</si>
  <si>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</si>
  <si>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</si>
  <si>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</si>
  <si>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</si>
  <si>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</si>
  <si>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</si>
  <si>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</si>
  <si>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</si>
  <si>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</si>
  <si>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</si>
  <si>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</si>
  <si>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</si>
  <si>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</si>
  <si>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</si>
  <si>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</si>
  <si>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</si>
  <si>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</si>
  <si>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</si>
  <si>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</si>
  <si>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</si>
  <si>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</si>
  <si>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</si>
  <si>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</si>
  <si>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</si>
  <si>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</si>
  <si>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</si>
  <si>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</si>
  <si>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</si>
  <si>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</si>
  <si>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</si>
  <si>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</si>
  <si>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</si>
  <si>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</si>
  <si>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</si>
  <si>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</si>
  <si>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</si>
  <si>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</si>
  <si>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</si>
  <si>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</si>
  <si>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</si>
  <si>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</si>
  <si>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</si>
  <si>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</si>
  <si>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</si>
  <si>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</si>
  <si>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</si>
  <si>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</si>
  <si>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</si>
  <si>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</si>
  <si>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</si>
  <si>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</si>
  <si>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</si>
  <si>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</si>
  <si>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</si>
  <si>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</si>
  <si>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</si>
  <si>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</si>
  <si>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</si>
  <si>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</si>
  <si>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</si>
  <si>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</si>
  <si>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</si>
  <si>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</si>
  <si>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</si>
  <si>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</si>
  <si>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</si>
  <si>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</si>
  <si>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</si>
  <si>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</si>
  <si>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</si>
  <si>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</si>
  <si>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</si>
  <si>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</si>
  <si>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</si>
  <si>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</si>
  <si>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</si>
  <si>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</si>
  <si>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</si>
  <si>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</si>
  <si>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</si>
  <si>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</si>
  <si>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</si>
  <si>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</si>
  <si>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</si>
  <si>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</si>
  <si>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</si>
  <si>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</si>
  <si>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</si>
  <si>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</si>
  <si>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</si>
  <si>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</si>
  <si>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</si>
  <si>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</si>
  <si>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</si>
  <si>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</si>
  <si>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</si>
  <si>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</si>
  <si>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</si>
  <si>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</si>
  <si>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</si>
  <si>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</si>
  <si>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</si>
  <si>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</si>
  <si>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</si>
  <si>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</si>
  <si>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</si>
  <si>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</si>
  <si>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</si>
  <si>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</si>
  <si>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</si>
  <si>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</si>
  <si>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</si>
  <si>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</si>
  <si>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</si>
  <si>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</si>
  <si>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</si>
  <si>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</si>
  <si>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</si>
  <si>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</si>
  <si>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</si>
  <si>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</si>
  <si>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</si>
  <si>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</si>
  <si>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</si>
  <si>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</si>
  <si>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</si>
  <si>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</si>
  <si>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</si>
  <si>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</si>
  <si>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</si>
  <si>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</si>
  <si>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</si>
  <si>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</si>
  <si>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</si>
  <si>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</si>
  <si>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</si>
  <si>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</si>
  <si>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</si>
  <si>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</si>
  <si>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</si>
  <si>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</si>
  <si>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</si>
  <si>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</si>
  <si>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</si>
  <si>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</si>
  <si>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</si>
  <si>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</si>
  <si>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</si>
  <si>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</si>
  <si>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</si>
  <si>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</si>
  <si>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</si>
  <si>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</si>
  <si>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</si>
  <si>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</si>
  <si>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</si>
  <si>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</si>
  <si>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</si>
  <si>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</si>
  <si>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</si>
  <si>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</si>
  <si>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</si>
  <si>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</si>
  <si>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</si>
  <si>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</si>
  <si>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</si>
  <si>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</si>
  <si>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</si>
  <si>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</si>
  <si>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</si>
  <si>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</si>
  <si>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</si>
  <si>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</si>
  <si>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</si>
  <si>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</si>
  <si>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</si>
  <si>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</si>
  <si>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</si>
  <si>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</si>
  <si>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</si>
  <si>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</si>
  <si>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</si>
  <si>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</si>
  <si>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</si>
  <si>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</si>
  <si>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</si>
  <si>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</si>
  <si>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</si>
  <si>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</si>
  <si>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</si>
  <si>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</si>
  <si>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</si>
  <si>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</si>
  <si>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</si>
  <si>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</si>
  <si>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</si>
  <si>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</si>
  <si>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</si>
  <si>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</si>
  <si>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</si>
  <si>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</si>
  <si>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</si>
  <si>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</si>
  <si>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</si>
  <si>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</si>
  <si>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</si>
  <si>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</si>
  <si>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</si>
  <si>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</si>
  <si>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</si>
  <si>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</si>
  <si>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</si>
  <si>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</si>
  <si>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</si>
  <si>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</si>
  <si>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</si>
  <si>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</si>
  <si>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</si>
  <si>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</si>
  <si>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</si>
  <si>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</si>
  <si>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</si>
  <si>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</si>
  <si>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</si>
  <si>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</si>
  <si>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</si>
  <si>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</si>
  <si>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</si>
  <si>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</si>
  <si>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</si>
  <si>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</si>
  <si>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</si>
  <si>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</si>
  <si>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</si>
  <si>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</si>
  <si>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</si>
  <si>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</si>
  <si>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</si>
  <si>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</si>
  <si>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</si>
  <si>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</si>
  <si>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</si>
  <si>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</si>
  <si>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</si>
  <si>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</si>
  <si>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</si>
  <si>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</si>
  <si>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</si>
  <si>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</si>
  <si>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</si>
  <si>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</si>
  <si>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</si>
  <si>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</si>
  <si>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</si>
  <si>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</si>
  <si>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</si>
  <si>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</si>
  <si>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</si>
  <si>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</si>
  <si>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</si>
  <si>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</si>
  <si>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</si>
  <si>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</si>
  <si>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</si>
  <si>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</si>
  <si>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</si>
  <si>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</si>
  <si>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</si>
  <si>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</si>
  <si>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</si>
  <si>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</si>
  <si>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</si>
  <si>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</si>
  <si>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</si>
  <si>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</si>
  <si>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</si>
  <si>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</si>
  <si>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</si>
  <si>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</si>
  <si>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</si>
  <si>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</si>
  <si>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</si>
  <si>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</si>
  <si>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</si>
  <si>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</si>
  <si>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</si>
  <si>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</si>
  <si>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</si>
  <si>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</si>
  <si>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</si>
  <si>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</si>
  <si>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</si>
  <si>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</si>
  <si>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</si>
  <si>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</si>
  <si>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</si>
  <si>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</si>
  <si>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</si>
  <si>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</si>
  <si>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</si>
  <si>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</si>
  <si>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</si>
  <si>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</si>
  <si>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</si>
  <si>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</si>
  <si>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</si>
  <si>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</si>
  <si>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</si>
  <si>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</si>
  <si>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</si>
  <si>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</si>
  <si>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</si>
  <si>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</si>
  <si>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</si>
  <si>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</si>
  <si>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</si>
  <si>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</si>
  <si>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</si>
  <si>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</si>
  <si>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</si>
  <si>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</si>
  <si>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</si>
  <si>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</si>
  <si>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</si>
  <si>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</si>
  <si>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</si>
  <si>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</si>
  <si>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</si>
  <si>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</si>
  <si>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</si>
  <si>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</si>
  <si>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</si>
  <si>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</si>
  <si>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</si>
  <si>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</si>
  <si>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</si>
  <si>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</si>
  <si>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</si>
  <si>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</si>
  <si>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</si>
  <si>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</si>
  <si>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</si>
  <si>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</si>
  <si>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</si>
  <si>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</si>
  <si>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</si>
  <si>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</si>
  <si>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</si>
  <si>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</si>
  <si>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</si>
  <si>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</si>
  <si>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</si>
  <si>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</si>
  <si>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</si>
  <si>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</si>
  <si>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</si>
  <si>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</si>
  <si>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</si>
  <si>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</si>
  <si>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</si>
  <si>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</si>
  <si>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</si>
  <si>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</si>
  <si>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</si>
  <si>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</si>
  <si>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</si>
  <si>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</si>
  <si>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</si>
  <si>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</si>
  <si>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</si>
  <si>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</si>
  <si>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</si>
  <si>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</si>
  <si>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</si>
  <si>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</si>
  <si>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</si>
  <si>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</si>
  <si>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</si>
  <si>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</si>
  <si>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</si>
  <si>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</si>
  <si>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</si>
  <si>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</si>
  <si>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</si>
  <si>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</si>
  <si>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</si>
  <si>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</si>
  <si>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</si>
  <si>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</si>
  <si>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</si>
  <si>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</si>
  <si>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</si>
  <si>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</si>
  <si>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</si>
  <si>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</si>
  <si>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</si>
  <si>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</si>
  <si>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</si>
  <si>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</si>
  <si>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</si>
  <si>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</si>
  <si>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</si>
  <si>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</si>
  <si>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</si>
  <si>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</si>
  <si>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</si>
  <si>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</si>
  <si>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</si>
  <si>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</si>
  <si>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</si>
  <si>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</si>
  <si>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</si>
  <si>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</si>
  <si>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</si>
  <si>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</si>
  <si>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</si>
  <si>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</si>
  <si>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</si>
  <si>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</si>
  <si>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</si>
  <si>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</si>
  <si>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</si>
  <si>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</si>
  <si>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</si>
  <si>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</si>
  <si>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</si>
  <si>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</si>
  <si>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</si>
  <si>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</si>
  <si>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</si>
  <si>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</si>
  <si>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</si>
  <si>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</si>
  <si>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</si>
  <si>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</si>
  <si>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</si>
  <si>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</si>
  <si>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</si>
  <si>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</si>
  <si>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</si>
  <si>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</si>
  <si>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</si>
  <si>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</si>
  <si>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</si>
  <si>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</si>
  <si>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</si>
  <si>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</si>
  <si>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</si>
  <si>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</si>
  <si>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</si>
  <si>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</si>
  <si>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</si>
  <si>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</si>
  <si>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</si>
  <si>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</si>
  <si>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</si>
  <si>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</si>
  <si>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</si>
  <si>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</si>
  <si>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</si>
  <si>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</si>
  <si>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</si>
  <si>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</si>
  <si>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</si>
  <si>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</si>
  <si>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</si>
  <si>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</si>
  <si>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</si>
  <si>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</si>
  <si>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</si>
  <si>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</si>
  <si>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</si>
  <si>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</si>
  <si>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</si>
  <si>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</si>
  <si>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</si>
  <si>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</si>
  <si>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</si>
  <si>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</si>
  <si>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</si>
  <si>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</si>
  <si>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</si>
  <si>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</si>
  <si>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</si>
  <si>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</si>
  <si>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</si>
  <si>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</si>
  <si>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</si>
  <si>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</si>
  <si>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</si>
  <si>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</si>
  <si>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</si>
  <si>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</si>
  <si>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</si>
  <si>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</si>
  <si>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</si>
  <si>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</si>
  <si>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</si>
  <si>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</si>
  <si>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</si>
  <si>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</si>
  <si>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</si>
  <si>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</si>
  <si>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</si>
  <si>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</si>
  <si>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</si>
  <si>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</si>
  <si>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</si>
  <si>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</si>
  <si>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</si>
  <si>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</si>
  <si>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</si>
  <si>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</si>
  <si>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</si>
  <si>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</si>
  <si>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</si>
  <si>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</si>
  <si>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</si>
  <si>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</si>
  <si>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</si>
  <si>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</si>
  <si>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</si>
  <si>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</si>
  <si>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</si>
  <si>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</si>
  <si>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</si>
  <si>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</si>
  <si>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</si>
  <si>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</si>
  <si>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</si>
  <si>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</si>
  <si>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</si>
  <si>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</si>
  <si>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</si>
  <si>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</si>
  <si>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</si>
  <si>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</si>
  <si>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</si>
  <si>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</si>
  <si>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</si>
  <si>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</si>
  <si>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</si>
  <si>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</si>
  <si>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</si>
  <si>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</si>
  <si>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</si>
  <si>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</si>
  <si>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</si>
  <si>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</si>
  <si>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</si>
  <si>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</si>
  <si>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</si>
  <si>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</si>
  <si>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</si>
  <si>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</si>
  <si>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</si>
  <si>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</si>
  <si>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</si>
  <si>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</si>
  <si>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</si>
  <si>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</si>
  <si>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</si>
  <si>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</si>
  <si>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</si>
  <si>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</si>
  <si>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</si>
  <si>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</si>
  <si>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</si>
  <si>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</si>
  <si>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</si>
  <si>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</si>
  <si>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</si>
  <si>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</si>
  <si>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</si>
  <si>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</si>
  <si>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</si>
  <si>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</si>
  <si>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</si>
  <si>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</si>
  <si>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</si>
  <si>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</si>
  <si>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</si>
  <si>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</si>
  <si>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</si>
  <si>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</si>
  <si>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</si>
  <si>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</si>
  <si>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</si>
  <si>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</si>
  <si>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</si>
  <si>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</si>
  <si>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</si>
  <si>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</si>
  <si>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</si>
  <si>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</si>
  <si>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</si>
  <si>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</si>
  <si>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</si>
  <si>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</si>
  <si>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</si>
  <si>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</si>
  <si>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</si>
  <si>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</si>
  <si>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</si>
  <si>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</si>
  <si>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</si>
  <si>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</si>
  <si>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</si>
  <si>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</si>
  <si>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</si>
  <si>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</si>
  <si>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</si>
  <si>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</si>
  <si>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</si>
  <si>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</si>
  <si>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</si>
  <si>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</si>
  <si>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</si>
  <si>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</si>
  <si>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</si>
  <si>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</si>
  <si>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</si>
  <si>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</si>
  <si>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</si>
  <si>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</si>
  <si>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</si>
  <si>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</si>
  <si>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</si>
  <si>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</si>
  <si>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</si>
  <si>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</si>
  <si>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</si>
  <si>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</si>
  <si>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</si>
  <si>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</si>
  <si>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</si>
  <si>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</si>
  <si>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</si>
  <si>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</si>
  <si>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</si>
  <si>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</si>
  <si>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</si>
  <si>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</si>
  <si>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</si>
  <si>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</si>
  <si>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</si>
  <si>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</si>
  <si>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</si>
  <si>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</si>
  <si>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</si>
  <si>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</si>
  <si>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</si>
  <si>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</si>
  <si>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</si>
  <si>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</si>
  <si>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</si>
  <si>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</si>
  <si>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</si>
  <si>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</si>
  <si>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</si>
  <si>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</si>
  <si>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</si>
  <si>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</si>
  <si>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</si>
  <si>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</si>
  <si>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</si>
  <si>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</si>
  <si>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</si>
  <si>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</si>
  <si>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</si>
  <si>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</si>
  <si>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</si>
  <si>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</si>
  <si>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</si>
  <si>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</si>
  <si>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</si>
  <si>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</si>
  <si>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</si>
  <si>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</si>
  <si>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</si>
  <si>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</si>
  <si>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</si>
  <si>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</si>
  <si>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</si>
  <si>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</si>
  <si>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</si>
  <si>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</si>
  <si>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</si>
  <si>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</si>
  <si>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</si>
  <si>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</si>
  <si>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</si>
  <si>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</si>
  <si>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</si>
  <si>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</si>
  <si>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</si>
  <si>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</si>
  <si>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</si>
  <si>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</si>
  <si>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</si>
  <si>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</si>
  <si>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</si>
  <si>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</si>
  <si>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</si>
  <si>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</si>
  <si>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</si>
  <si>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</si>
  <si>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</si>
  <si>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</si>
  <si>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</si>
  <si>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</si>
  <si>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</si>
  <si>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</si>
  <si>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</si>
  <si>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</si>
  <si>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</si>
  <si>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</si>
  <si>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</si>
  <si>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</si>
  <si>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</si>
  <si>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</si>
  <si>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</si>
  <si>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</si>
  <si>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</si>
  <si>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</si>
  <si>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</si>
  <si>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</si>
  <si>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</si>
  <si>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</si>
  <si>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</si>
  <si>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</si>
  <si>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</si>
  <si>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</si>
  <si>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</si>
  <si>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</si>
  <si>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</si>
  <si>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</si>
  <si>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</si>
  <si>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</si>
  <si>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</si>
  <si>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</si>
  <si>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</si>
  <si>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</si>
  <si>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</si>
  <si>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</si>
  <si>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</si>
  <si>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</si>
  <si>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</si>
  <si>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</si>
  <si>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</si>
  <si>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</si>
  <si>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</si>
  <si>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</si>
  <si>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</si>
  <si>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</si>
  <si>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</si>
  <si>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</si>
  <si>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</si>
  <si>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</si>
  <si>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</si>
  <si>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</si>
  <si>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</si>
  <si>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</si>
  <si>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</si>
  <si>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</si>
  <si>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</si>
  <si>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</si>
  <si>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</si>
  <si>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</si>
  <si>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</si>
  <si>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</si>
  <si>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</si>
  <si>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</si>
  <si>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</si>
  <si>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</si>
  <si>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</si>
  <si>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</si>
  <si>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</si>
  <si>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</si>
  <si>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</si>
  <si>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</si>
  <si>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</si>
  <si>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</si>
  <si>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</si>
  <si>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</si>
  <si>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</si>
  <si>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</si>
  <si>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</si>
  <si>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</si>
  <si>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</si>
  <si>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</si>
  <si>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</si>
  <si>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</si>
  <si>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</si>
  <si>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</si>
  <si>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</si>
  <si>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</si>
  <si>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</si>
  <si>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</si>
  <si>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</si>
  <si>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</si>
  <si>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</si>
  <si>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</si>
  <si>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</si>
  <si>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</si>
  <si>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</si>
  <si>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</si>
  <si>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</si>
  <si>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</si>
  <si>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</si>
  <si>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</si>
  <si>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</si>
  <si>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</si>
  <si>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</si>
  <si>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</si>
  <si>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</si>
  <si>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</si>
  <si>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</si>
  <si>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</si>
  <si>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</si>
  <si>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</si>
  <si>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</si>
  <si>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</si>
  <si>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</si>
  <si>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</si>
  <si>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</si>
  <si>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</si>
  <si>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</si>
  <si>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</si>
  <si>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</si>
  <si>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</si>
  <si>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</si>
  <si>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</si>
  <si>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</si>
  <si>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</si>
  <si>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</si>
  <si>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</si>
  <si>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</si>
  <si>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</si>
  <si>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</si>
  <si>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</si>
  <si>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</si>
  <si>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</si>
  <si>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</si>
  <si>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</si>
  <si>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</si>
  <si>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</si>
  <si>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</si>
  <si>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</si>
  <si>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</si>
  <si>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</si>
  <si>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</si>
  <si>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</si>
  <si>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</si>
  <si>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</si>
  <si>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</si>
  <si>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</si>
  <si>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</si>
  <si>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</si>
  <si>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</si>
  <si>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</si>
  <si>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</si>
  <si>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</si>
  <si>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</si>
  <si>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</si>
  <si>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</si>
  <si>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</si>
  <si>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</si>
  <si>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</si>
  <si>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</si>
  <si>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</si>
  <si>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</si>
  <si>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</si>
  <si>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</si>
  <si>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</si>
  <si>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</si>
  <si>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</si>
  <si>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</si>
  <si>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</si>
  <si>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</si>
  <si>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</si>
  <si>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</si>
  <si>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</si>
  <si>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</si>
  <si>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</si>
  <si>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</si>
  <si>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</si>
  <si>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</si>
  <si>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</si>
  <si>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</si>
  <si>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</si>
  <si>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</si>
  <si>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</si>
  <si>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</si>
  <si>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</si>
  <si>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</si>
  <si>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</si>
  <si>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</si>
  <si>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</si>
  <si>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</si>
  <si>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</si>
  <si>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</si>
  <si>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</si>
  <si>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</si>
  <si>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</si>
  <si>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</si>
  <si>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</si>
  <si>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</si>
  <si>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</si>
  <si>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</si>
  <si>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</si>
  <si>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</si>
  <si>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</si>
  <si>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</si>
  <si>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</si>
  <si>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</si>
  <si>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</si>
  <si>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</si>
  <si>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</si>
  <si>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</si>
  <si>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</si>
  <si>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</si>
  <si>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</si>
  <si>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</si>
  <si>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</si>
  <si>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</si>
  <si>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</si>
  <si>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</si>
  <si>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</si>
  <si>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</si>
  <si>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</si>
  <si>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</si>
  <si>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</si>
  <si>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</si>
  <si>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</si>
  <si>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</si>
  <si>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</si>
  <si>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</si>
  <si>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</si>
  <si>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</si>
  <si>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</si>
  <si>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</si>
  <si>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</si>
  <si>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</si>
  <si>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</si>
  <si>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</si>
  <si>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</si>
  <si>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</si>
  <si>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</si>
  <si>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</si>
  <si>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</si>
  <si>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</si>
  <si>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</si>
  <si>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</si>
  <si>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</si>
  <si>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</si>
  <si>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</si>
  <si>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</si>
  <si>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</si>
  <si>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</si>
  <si>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</si>
  <si>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</si>
  <si>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</si>
  <si>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</si>
  <si>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</si>
  <si>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</si>
  <si>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</si>
  <si>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</si>
  <si>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</si>
  <si>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</si>
  <si>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</si>
  <si>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</si>
  <si>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</si>
  <si>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</si>
  <si>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</si>
  <si>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</si>
  <si>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</si>
  <si>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</si>
  <si>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</si>
  <si>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</si>
  <si>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</si>
  <si>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</si>
  <si>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</si>
  <si>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</si>
  <si>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</si>
  <si>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</si>
  <si>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</si>
  <si>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</si>
  <si>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</si>
  <si>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</si>
  <si>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</si>
  <si>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</si>
  <si>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</si>
  <si>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</si>
  <si>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</si>
  <si>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</si>
  <si>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</si>
  <si>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</si>
  <si>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</si>
  <si>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</si>
  <si>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</si>
  <si>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</si>
  <si>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</si>
  <si>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</si>
  <si>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</si>
  <si>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</si>
  <si>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</si>
  <si>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</si>
  <si>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</si>
  <si>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</si>
  <si>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</si>
  <si>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</si>
  <si>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</si>
  <si>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</si>
  <si>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</si>
  <si>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</si>
  <si>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</si>
  <si>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</si>
  <si>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</si>
  <si>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</si>
  <si>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</si>
  <si>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</si>
  <si>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</si>
  <si>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</si>
  <si>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</si>
  <si>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</si>
  <si>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</si>
  <si>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</si>
  <si>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</si>
  <si>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</si>
  <si>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</si>
  <si>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</si>
  <si>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</si>
  <si>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</si>
  <si>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</si>
  <si>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</si>
  <si>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</si>
  <si>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</si>
  <si>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</si>
  <si>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</si>
  <si>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</si>
  <si>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</si>
  <si>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</si>
  <si>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</si>
  <si>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</si>
  <si>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</si>
  <si>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</si>
  <si>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</si>
  <si>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</si>
  <si>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</si>
  <si>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</si>
  <si>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</si>
  <si>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</si>
  <si>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</si>
  <si>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</si>
  <si>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</si>
  <si>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</si>
  <si>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</si>
  <si>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</si>
  <si>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</si>
  <si>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</si>
  <si>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</si>
  <si>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</si>
  <si>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</si>
  <si>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</si>
  <si>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</si>
  <si>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</si>
  <si>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</si>
  <si>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</si>
  <si>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</si>
  <si>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</si>
  <si>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</si>
  <si>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</si>
  <si>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</si>
  <si>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</si>
  <si>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</si>
  <si>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</si>
  <si>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</si>
  <si>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</si>
  <si>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</si>
  <si>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</si>
  <si>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</si>
  <si>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</si>
  <si>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</si>
  <si>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</si>
  <si>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</si>
  <si>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</si>
  <si>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</si>
  <si>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</si>
  <si>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</si>
  <si>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</si>
  <si>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</si>
  <si>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</si>
  <si>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</si>
  <si>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</si>
  <si>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</si>
  <si>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</si>
  <si>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</si>
  <si>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</si>
  <si>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</si>
  <si>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</si>
  <si>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</si>
  <si>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</si>
  <si>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</si>
  <si>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</si>
  <si>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</si>
  <si>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</si>
  <si>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</si>
  <si>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</si>
  <si>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</si>
  <si>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</si>
  <si>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</si>
  <si>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</si>
  <si>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</si>
  <si>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</si>
  <si>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</si>
  <si>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</si>
  <si>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</si>
  <si>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</si>
  <si>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</si>
  <si>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</si>
  <si>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</si>
  <si>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</si>
  <si>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</si>
  <si>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</si>
  <si>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</si>
  <si>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</si>
  <si>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</si>
  <si>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</si>
  <si>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</si>
  <si>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</si>
  <si>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</si>
  <si>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</si>
  <si>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</si>
  <si>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</si>
  <si>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</si>
  <si>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</si>
  <si>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</si>
  <si>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</si>
  <si>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</si>
  <si>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</si>
  <si>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</si>
  <si>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</si>
  <si>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</si>
  <si>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</si>
  <si>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</si>
  <si>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</si>
  <si>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</si>
  <si>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</si>
  <si>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</si>
  <si>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</si>
  <si>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</si>
  <si>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</si>
  <si>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</si>
  <si>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</si>
  <si>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</si>
  <si>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</si>
  <si>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</si>
  <si>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</si>
  <si>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</si>
  <si>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</si>
  <si>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</si>
  <si>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</si>
  <si>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</si>
  <si>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</si>
  <si>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</si>
  <si>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</si>
  <si>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</si>
  <si>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</si>
  <si>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</si>
  <si>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</si>
  <si>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</si>
  <si>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</si>
  <si>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</si>
  <si>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</si>
  <si>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</si>
  <si>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</si>
  <si>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</si>
  <si>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</si>
  <si>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</si>
  <si>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</si>
  <si>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</si>
  <si>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</si>
  <si>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</si>
  <si>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</si>
  <si>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</si>
  <si>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</si>
  <si>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</si>
  <si>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</si>
  <si>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</si>
  <si>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</si>
  <si>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</si>
  <si>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</si>
  <si>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</si>
  <si>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</si>
  <si>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</si>
  <si>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</si>
  <si>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</si>
  <si>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</si>
  <si>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</si>
  <si>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</si>
  <si>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</si>
  <si>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</si>
  <si>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</si>
  <si>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</si>
  <si>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</si>
  <si>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</si>
  <si>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</si>
  <si>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</si>
  <si>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</si>
  <si>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</si>
  <si>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</si>
  <si>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</si>
  <si>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</si>
  <si>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</si>
  <si>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</si>
  <si>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</si>
  <si>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</si>
  <si>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</si>
  <si>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</si>
  <si>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</si>
  <si>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</si>
  <si>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</si>
  <si>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</si>
  <si>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</si>
  <si>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</si>
  <si>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</si>
  <si>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</si>
  <si>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</si>
  <si>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</si>
  <si>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</si>
  <si>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</si>
  <si>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</si>
  <si>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</si>
  <si>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</si>
  <si>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</si>
  <si>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</si>
  <si>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</si>
  <si>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</si>
  <si>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</si>
  <si>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</si>
  <si>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</si>
  <si>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</si>
  <si>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</si>
  <si>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</si>
  <si>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</si>
  <si>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</si>
  <si>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</si>
  <si>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</si>
  <si>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</si>
  <si>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</si>
  <si>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</si>
  <si>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</si>
  <si>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</si>
  <si>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</si>
  <si>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</si>
  <si>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</si>
  <si>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</si>
  <si>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</si>
  <si>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</si>
  <si>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</si>
  <si>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</si>
  <si>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</si>
  <si>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</si>
  <si>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</si>
  <si>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</si>
  <si>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</si>
  <si>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</si>
  <si>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</si>
  <si>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</si>
  <si>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</si>
  <si>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</si>
  <si>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</si>
  <si>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</si>
  <si>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</si>
  <si>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</si>
  <si>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</si>
  <si>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</si>
  <si>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</si>
  <si>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</si>
  <si>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</si>
  <si>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</si>
  <si>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</si>
  <si>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</si>
  <si>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</si>
  <si>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</si>
  <si>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</si>
  <si>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</si>
  <si>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</si>
  <si>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</si>
  <si>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</si>
  <si>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</si>
  <si>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</si>
  <si>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</si>
  <si>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</si>
  <si>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</si>
  <si>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</si>
  <si>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</si>
  <si>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</si>
  <si>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</si>
  <si>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</si>
  <si>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</si>
  <si>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</si>
  <si>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</si>
  <si>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</si>
  <si>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</si>
  <si>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</si>
  <si>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</si>
  <si>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</si>
  <si>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</si>
  <si>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</si>
  <si>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</si>
  <si>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</si>
  <si>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</si>
  <si>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</si>
  <si>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</si>
  <si>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</si>
  <si>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</si>
  <si>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</si>
  <si>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</si>
  <si>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</si>
  <si>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</si>
  <si>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</si>
  <si>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</si>
  <si>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</si>
  <si>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</si>
  <si>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</si>
  <si>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</si>
  <si>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</si>
  <si>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</si>
  <si>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</si>
  <si>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</si>
  <si>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</si>
  <si>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</si>
  <si>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</si>
  <si>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</si>
  <si>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</si>
  <si>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</si>
  <si>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</si>
  <si>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</si>
  <si>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</si>
  <si>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</si>
  <si>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</si>
  <si>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</si>
  <si>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</si>
  <si>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</si>
  <si>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</si>
  <si>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</si>
  <si>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</si>
  <si>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</si>
  <si>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</si>
  <si>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</si>
  <si>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</si>
  <si>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</si>
  <si>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</si>
  <si>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</si>
  <si>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</si>
  <si>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</si>
  <si>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</si>
  <si>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</si>
  <si>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</si>
  <si>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</si>
  <si>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</si>
  <si>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</si>
  <si>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</si>
  <si>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</si>
  <si>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</si>
  <si>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</si>
  <si>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</si>
  <si>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</si>
  <si>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</si>
  <si>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</si>
  <si>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</si>
  <si>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</si>
  <si>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</si>
  <si>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</si>
  <si>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</si>
  <si>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</si>
  <si>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</si>
  <si>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</si>
  <si>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</si>
  <si>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</si>
  <si>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</si>
  <si>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</si>
  <si>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</si>
  <si>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</si>
  <si>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</si>
  <si>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</si>
  <si>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</si>
  <si>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</si>
  <si>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</si>
  <si>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</si>
  <si>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</si>
  <si>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</si>
  <si>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</si>
  <si>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</si>
  <si>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</si>
  <si>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</si>
  <si>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</si>
  <si>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</si>
  <si>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</si>
  <si>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</si>
  <si>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</si>
  <si>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</si>
  <si>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</si>
  <si>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</si>
  <si>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</si>
  <si>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</si>
  <si>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</si>
  <si>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</si>
  <si>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</si>
  <si>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</si>
  <si>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</si>
  <si>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</si>
  <si>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</si>
  <si>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</si>
  <si>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</si>
  <si>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</si>
  <si>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</si>
  <si>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</si>
  <si>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</si>
  <si>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</si>
  <si>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</si>
  <si>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</si>
  <si>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</si>
  <si>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</si>
  <si>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</si>
  <si>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</si>
  <si>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</si>
  <si>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</si>
  <si>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</si>
  <si>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</si>
  <si>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</si>
  <si>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</si>
  <si>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</si>
  <si>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</si>
  <si>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</si>
  <si>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</si>
  <si>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</si>
  <si>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</si>
  <si>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</si>
  <si>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</si>
  <si>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</si>
  <si>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</si>
  <si>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</si>
  <si>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</si>
  <si>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</si>
  <si>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</si>
  <si>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</si>
  <si>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</si>
  <si>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</si>
  <si>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</si>
  <si>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</si>
  <si>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</si>
  <si>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</si>
  <si>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</si>
  <si>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</si>
  <si>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</si>
  <si>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</si>
  <si>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</si>
  <si>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</si>
  <si>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</si>
  <si>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</si>
  <si>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</si>
  <si>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</si>
  <si>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</si>
  <si>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</si>
  <si>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</si>
  <si>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</si>
  <si>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</si>
  <si>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</si>
  <si>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</si>
  <si>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</si>
  <si>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</si>
  <si>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</si>
  <si>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</si>
  <si>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</si>
  <si>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</si>
  <si>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</si>
  <si>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</si>
  <si>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</si>
  <si>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</si>
  <si>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</si>
  <si>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</si>
  <si>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</si>
  <si>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</si>
  <si>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</si>
  <si>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</si>
  <si>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</si>
  <si>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</si>
  <si>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</si>
  <si>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</si>
  <si>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</si>
  <si>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</si>
  <si>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</si>
  <si>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</si>
  <si>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</si>
  <si>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</si>
  <si>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</si>
  <si>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</si>
  <si>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</si>
  <si>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</si>
  <si>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</si>
  <si>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</si>
  <si>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</si>
  <si>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</si>
  <si>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</si>
  <si>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</si>
  <si>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</si>
  <si>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</si>
  <si>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</si>
  <si>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</si>
  <si>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</si>
  <si>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</si>
  <si>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</si>
  <si>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</si>
  <si>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</si>
  <si>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</si>
  <si>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</si>
  <si>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</si>
  <si>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</si>
  <si>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</si>
  <si>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</si>
  <si>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</si>
  <si>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</si>
  <si>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</si>
  <si>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</si>
  <si>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</si>
  <si>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</si>
  <si>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</si>
  <si>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</si>
  <si>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</si>
  <si>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</si>
  <si>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</si>
  <si>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</si>
  <si>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</si>
  <si>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</si>
  <si>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</si>
  <si>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</si>
  <si>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</si>
  <si>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</si>
  <si>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</si>
  <si>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</si>
  <si>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</si>
  <si>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</si>
  <si>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</si>
  <si>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</si>
  <si>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</si>
  <si>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</si>
  <si>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</si>
  <si>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</si>
  <si>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</si>
  <si>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</si>
  <si>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</si>
  <si>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</si>
  <si>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</si>
  <si>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</si>
  <si>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</si>
  <si>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</si>
  <si>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</si>
  <si>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</si>
  <si>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</si>
  <si>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</si>
  <si>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</si>
  <si>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</si>
  <si>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</si>
  <si>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</si>
  <si>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</si>
  <si>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</si>
  <si>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</si>
  <si>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</si>
  <si>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</si>
  <si>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</si>
  <si>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</si>
  <si>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</si>
  <si>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</si>
  <si>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</si>
  <si>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</si>
  <si>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</si>
  <si>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</si>
  <si>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</si>
  <si>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</si>
  <si>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</si>
  <si>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</si>
  <si>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</si>
  <si>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</si>
  <si>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</si>
  <si>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</si>
  <si>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</si>
  <si>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</si>
  <si>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</si>
  <si>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</si>
  <si>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</si>
  <si>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</si>
  <si>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</si>
  <si>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</si>
  <si>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</si>
  <si>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</si>
  <si>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</si>
  <si>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</si>
  <si>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</si>
  <si>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</si>
  <si>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</si>
  <si>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</si>
  <si>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</si>
  <si>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</si>
  <si>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</si>
  <si>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</si>
  <si>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</si>
  <si>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</si>
  <si>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</si>
  <si>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</si>
  <si>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</si>
  <si>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</si>
  <si>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</si>
  <si>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</si>
  <si>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</si>
  <si>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</si>
  <si>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</si>
  <si>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</si>
  <si>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</si>
  <si>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</si>
  <si>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</si>
  <si>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</si>
  <si>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</si>
  <si>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</si>
  <si>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</si>
  <si>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</si>
  <si>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</si>
  <si>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</si>
  <si>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</si>
  <si>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</si>
  <si>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</si>
  <si>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</si>
  <si>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</si>
  <si>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</si>
  <si>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</si>
  <si>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</si>
  <si>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</si>
  <si>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</si>
  <si>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</si>
  <si>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</si>
  <si>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</si>
  <si>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</si>
  <si>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</si>
  <si>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</si>
  <si>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</si>
  <si>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</si>
  <si>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</si>
  <si>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</si>
  <si>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</si>
  <si>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</si>
  <si>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</si>
  <si>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</si>
  <si>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</si>
  <si>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</si>
  <si>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</si>
  <si>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</si>
  <si>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</si>
  <si>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</si>
  <si>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</si>
  <si>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</si>
  <si>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</si>
  <si>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</si>
  <si>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</si>
  <si>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</si>
  <si>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</si>
  <si>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</si>
  <si>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</si>
  <si>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</si>
  <si>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</si>
  <si>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</si>
  <si>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</si>
  <si>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</si>
  <si>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</si>
  <si>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</si>
  <si>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</si>
  <si>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</si>
  <si>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</si>
  <si>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</si>
  <si>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</si>
  <si>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</si>
  <si>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</si>
  <si>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</si>
  <si>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</si>
  <si>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</si>
  <si>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</si>
  <si>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</si>
  <si>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</si>
  <si>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</si>
  <si>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</si>
  <si>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</si>
  <si>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</si>
  <si>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</si>
  <si>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</si>
  <si>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</si>
  <si>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</si>
  <si>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</si>
  <si>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</si>
  <si>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</si>
  <si>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</si>
  <si>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</si>
  <si>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</si>
  <si>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</si>
  <si>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</si>
  <si>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</si>
  <si>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</si>
  <si>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</si>
  <si>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</si>
  <si>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</si>
  <si>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</si>
  <si>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</si>
  <si>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</si>
  <si>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</si>
  <si>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</si>
  <si>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</si>
  <si>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</si>
  <si>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</si>
  <si>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</si>
  <si>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</si>
  <si>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</si>
  <si>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</si>
  <si>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</si>
  <si>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</si>
  <si>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</si>
  <si>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</si>
  <si>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</si>
  <si>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</si>
  <si>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</si>
  <si>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</si>
  <si>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</si>
  <si>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</si>
  <si>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</si>
  <si>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</si>
  <si>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</si>
  <si>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</si>
  <si>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</si>
  <si>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</si>
  <si>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</si>
  <si>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</si>
  <si>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</si>
  <si>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</si>
  <si>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</si>
  <si>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</si>
  <si>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</si>
  <si>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</si>
  <si>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</si>
  <si>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</si>
  <si>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</si>
  <si>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</si>
  <si>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</si>
  <si>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</si>
  <si>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</si>
  <si>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</si>
  <si>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</si>
  <si>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</si>
  <si>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</si>
  <si>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</si>
  <si>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</si>
  <si>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</si>
  <si>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</si>
  <si>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</si>
  <si>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</si>
  <si>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</si>
  <si>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</si>
  <si>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</si>
  <si>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</si>
  <si>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</si>
  <si>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</si>
  <si>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</si>
  <si>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</si>
  <si>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</si>
  <si>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</si>
  <si>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</si>
  <si>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</si>
  <si>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</si>
  <si>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</si>
  <si>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</si>
  <si>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</si>
  <si>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</si>
  <si>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</si>
  <si>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</si>
  <si>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</si>
  <si>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</si>
  <si>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</si>
  <si>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</si>
  <si>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</si>
  <si>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</si>
  <si>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</si>
  <si>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</si>
  <si>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</si>
  <si>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</si>
  <si>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</si>
  <si>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</si>
  <si>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</si>
  <si>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</si>
  <si>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</si>
  <si>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</si>
  <si>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</si>
  <si>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</si>
  <si>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</si>
  <si>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</si>
  <si>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</si>
  <si>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</si>
  <si>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</si>
  <si>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</si>
  <si>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</si>
  <si>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</si>
  <si>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</si>
  <si>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</si>
  <si>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</si>
  <si>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</si>
  <si>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</si>
  <si>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</si>
  <si>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</si>
  <si>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</si>
  <si>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</si>
  <si>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</si>
  <si>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</si>
  <si>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</si>
  <si>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</si>
  <si>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</si>
  <si>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</si>
  <si>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</si>
  <si>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</si>
  <si>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</si>
  <si>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</si>
  <si>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</si>
  <si>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</si>
  <si>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</si>
  <si>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</si>
  <si>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</si>
  <si>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</si>
  <si>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</si>
  <si>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</si>
  <si>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</si>
  <si>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</si>
  <si>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</si>
  <si>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</si>
  <si>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</si>
  <si>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</si>
  <si>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</si>
  <si>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</si>
  <si>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</si>
  <si>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</si>
  <si>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</si>
  <si>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</si>
  <si>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</si>
  <si>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</si>
  <si>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</si>
  <si>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</si>
  <si>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</si>
  <si>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</si>
  <si>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</si>
  <si>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</si>
  <si>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</si>
  <si>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</si>
  <si>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</si>
  <si>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</si>
  <si>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</si>
  <si>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</si>
  <si>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</si>
  <si>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</si>
  <si>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</si>
  <si>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</si>
  <si>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</si>
  <si>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</si>
  <si>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</si>
  <si>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</si>
  <si>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</si>
  <si>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</si>
  <si>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</si>
  <si>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</si>
  <si>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</si>
  <si>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</si>
  <si>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</si>
  <si>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</si>
  <si>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</si>
  <si>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</si>
  <si>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</si>
  <si>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</si>
  <si>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</si>
  <si>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</si>
  <si>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</si>
  <si>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</si>
  <si>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</si>
  <si>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</si>
  <si>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</si>
  <si>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</si>
  <si>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</si>
  <si>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</si>
  <si>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</si>
  <si>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</si>
  <si>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</si>
  <si>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</si>
  <si>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</si>
  <si>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</si>
  <si>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</si>
  <si>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</si>
  <si>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</si>
  <si>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</si>
  <si>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</si>
  <si>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</si>
  <si>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</si>
  <si>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</si>
  <si>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</si>
  <si>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</si>
  <si>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</si>
  <si>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</si>
  <si>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</si>
  <si>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</si>
  <si>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</si>
  <si>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</si>
  <si>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</si>
  <si>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</si>
  <si>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</si>
  <si>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</si>
  <si>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</si>
  <si>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</si>
  <si>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</si>
  <si>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</si>
  <si>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</si>
  <si>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</si>
  <si>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</si>
  <si>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</si>
  <si>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</si>
  <si>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</si>
  <si>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</si>
  <si>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</si>
  <si>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</si>
  <si>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</si>
  <si>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</si>
  <si>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</si>
  <si>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</si>
  <si>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</si>
  <si>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</si>
  <si>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</si>
  <si>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</si>
  <si>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</si>
  <si>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</si>
  <si>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</si>
  <si>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</si>
  <si>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</si>
  <si>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</si>
  <si>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</si>
  <si>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</si>
  <si>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</si>
  <si>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</si>
  <si>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</si>
  <si>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</si>
  <si>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</si>
  <si>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</si>
  <si>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</si>
  <si>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</si>
  <si>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</si>
  <si>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</si>
  <si>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</si>
  <si>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</si>
  <si>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</si>
  <si>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</si>
  <si>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</si>
  <si>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</si>
  <si>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</si>
  <si>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</si>
  <si>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</si>
  <si>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</si>
  <si>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</si>
  <si>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</si>
  <si>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</si>
  <si>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</si>
  <si>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</si>
  <si>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</si>
  <si>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</si>
  <si>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</si>
  <si>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</si>
  <si>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</si>
  <si>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</si>
  <si>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</si>
  <si>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</si>
  <si>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</si>
  <si>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</si>
  <si>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</si>
  <si>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</si>
  <si>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</si>
  <si>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</si>
  <si>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</si>
  <si>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</si>
  <si>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</si>
  <si>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</si>
  <si>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</si>
  <si>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</si>
  <si>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</si>
  <si>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</si>
  <si>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</si>
  <si>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</si>
  <si>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</si>
  <si>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</si>
  <si>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</si>
  <si>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</si>
  <si>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</si>
  <si>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</si>
  <si>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</si>
  <si>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</si>
  <si>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</si>
  <si>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</si>
  <si>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</si>
  <si>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</si>
  <si>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</si>
  <si>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</si>
  <si>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</si>
  <si>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</si>
  <si>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</si>
  <si>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</si>
  <si>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</si>
  <si>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</si>
  <si>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</si>
  <si>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</si>
  <si>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</si>
  <si>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</si>
  <si>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</si>
  <si>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</si>
  <si>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</si>
  <si>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</si>
  <si>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</si>
  <si>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</si>
  <si>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</si>
  <si>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</si>
  <si>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</si>
  <si>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</si>
  <si>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</si>
  <si>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</si>
  <si>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</si>
  <si>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</si>
  <si>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</si>
  <si>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</si>
  <si>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</si>
  <si>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</si>
  <si>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</si>
  <si>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</si>
  <si>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</si>
  <si>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</si>
  <si>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</si>
  <si>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</si>
  <si>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</si>
  <si>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</si>
  <si>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</si>
  <si>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</si>
  <si>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</si>
  <si>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</si>
  <si>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</si>
  <si>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</si>
  <si>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</si>
  <si>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</si>
  <si>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</si>
  <si>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</si>
  <si>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</si>
  <si>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</si>
  <si>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</si>
  <si>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</si>
  <si>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</si>
  <si>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</si>
  <si>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</si>
  <si>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</si>
  <si>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</si>
  <si>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</si>
  <si>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</si>
  <si>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</si>
  <si>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</si>
  <si>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</si>
  <si>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</si>
  <si>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</si>
  <si>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</si>
  <si>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</si>
  <si>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</si>
  <si>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</si>
  <si>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</si>
  <si>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</si>
  <si>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</si>
  <si>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</si>
  <si>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</si>
  <si>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</si>
  <si>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</si>
  <si>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</si>
  <si>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</si>
  <si>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</si>
  <si>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</si>
  <si>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</si>
  <si>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</si>
  <si>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</si>
  <si>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</si>
  <si>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</si>
  <si>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</si>
  <si>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</si>
  <si>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</si>
  <si>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</si>
  <si>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</si>
  <si>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</si>
  <si>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</si>
  <si>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</si>
  <si>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</si>
  <si>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</si>
  <si>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</si>
  <si>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</si>
  <si>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</si>
  <si>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</si>
  <si>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</si>
  <si>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</si>
  <si>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</si>
  <si>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</si>
  <si>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</si>
  <si>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</si>
  <si>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</si>
  <si>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</si>
  <si>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</si>
  <si>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</si>
  <si>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</si>
  <si>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</si>
  <si>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</si>
  <si>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</si>
  <si>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</si>
  <si>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</si>
  <si>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</si>
  <si>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</si>
  <si>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</si>
  <si>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</si>
  <si>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</si>
  <si>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</si>
  <si>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</si>
  <si>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</si>
  <si>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</si>
  <si>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</si>
  <si>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</si>
  <si>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</si>
  <si>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</si>
  <si>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</si>
  <si>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</si>
  <si>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</si>
  <si>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</si>
  <si>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</si>
  <si>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</si>
  <si>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</si>
  <si>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</si>
  <si>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</si>
  <si>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</si>
  <si>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</si>
  <si>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</si>
  <si>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</si>
  <si>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</si>
  <si>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</si>
  <si>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</si>
  <si>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</si>
  <si>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</si>
  <si>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</si>
  <si>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</si>
  <si>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</si>
  <si>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</si>
  <si>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</si>
  <si>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</si>
  <si>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</si>
  <si>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</si>
  <si>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</si>
  <si>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</si>
  <si>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</si>
  <si>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</si>
  <si>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</si>
  <si>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</si>
  <si>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</si>
  <si>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</si>
  <si>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</si>
  <si>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</si>
  <si>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</si>
  <si>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</si>
  <si>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</si>
  <si>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</si>
  <si>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</si>
  <si>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</si>
  <si>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</si>
  <si>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</si>
  <si>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</si>
  <si>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</si>
  <si>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</si>
  <si>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</si>
  <si>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</si>
  <si>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</si>
  <si>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</si>
  <si>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</si>
  <si>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</si>
  <si>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</si>
  <si>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</si>
  <si>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</si>
  <si>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</si>
  <si>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</si>
  <si>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</si>
  <si>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</si>
  <si>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</si>
  <si>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</si>
  <si>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</si>
  <si>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</si>
  <si>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</si>
  <si>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</si>
  <si>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</si>
  <si>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</si>
  <si>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</si>
  <si>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</si>
  <si>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</si>
  <si>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</si>
  <si>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</si>
  <si>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</si>
  <si>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</si>
  <si>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</si>
  <si>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</si>
  <si>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</si>
  <si>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</si>
  <si>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</si>
  <si>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</si>
  <si>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</si>
  <si>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</si>
  <si>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</si>
  <si>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</si>
  <si>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</si>
  <si>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</si>
  <si>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</si>
  <si>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</si>
  <si>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</si>
  <si>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</si>
  <si>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</si>
  <si>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</si>
  <si>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</si>
  <si>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</si>
  <si>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</si>
  <si>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</si>
  <si>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</si>
  <si>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</si>
  <si>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</si>
  <si>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</si>
  <si>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</si>
  <si>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</si>
  <si>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</si>
  <si>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</si>
  <si>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</si>
  <si>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</si>
  <si>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</si>
  <si>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</si>
  <si>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</si>
  <si>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</si>
  <si>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</si>
  <si>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</si>
  <si>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</si>
  <si>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</si>
  <si>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</si>
  <si>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</si>
  <si>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</si>
  <si>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</si>
  <si>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</si>
  <si>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</si>
  <si>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</si>
  <si>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</si>
  <si>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</si>
  <si>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</si>
  <si>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</si>
  <si>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</si>
  <si>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</si>
  <si>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</si>
  <si>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</si>
  <si>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</si>
  <si>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</si>
  <si>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</si>
  <si>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</si>
  <si>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</si>
  <si>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</si>
  <si>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</si>
  <si>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</si>
  <si>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</si>
  <si>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</si>
  <si>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</si>
  <si>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</si>
  <si>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</si>
  <si>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</si>
  <si>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</si>
  <si>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</si>
  <si>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</si>
  <si>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</si>
  <si>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</si>
  <si>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</si>
  <si>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</si>
  <si>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</si>
  <si>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</si>
  <si>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</si>
  <si>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</si>
  <si>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</si>
  <si>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</si>
  <si>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</si>
  <si>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</si>
  <si>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</si>
  <si>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</si>
  <si>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</si>
  <si>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</si>
  <si>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</si>
  <si>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</si>
  <si>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</si>
  <si>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</si>
  <si>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</si>
  <si>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</si>
  <si>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</si>
  <si>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</si>
  <si>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</si>
  <si>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</si>
  <si>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</si>
  <si>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</si>
  <si>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</si>
  <si>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</si>
  <si>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</si>
  <si>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</si>
  <si>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</si>
  <si>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</si>
  <si>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</si>
  <si>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</si>
  <si>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</si>
  <si>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</si>
  <si>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</si>
  <si>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</si>
  <si>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</si>
  <si>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</si>
  <si>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</si>
  <si>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</si>
  <si>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</si>
  <si>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</si>
  <si>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</si>
  <si>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</si>
  <si>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</si>
  <si>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</si>
  <si>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</si>
  <si>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</si>
  <si>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</si>
  <si>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</si>
  <si>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</si>
  <si>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</si>
  <si>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</si>
  <si>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</si>
  <si>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</si>
  <si>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</si>
  <si>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</si>
  <si>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</si>
  <si>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</si>
  <si>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</si>
  <si>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</si>
  <si>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</si>
  <si>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</si>
  <si>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</si>
  <si>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</si>
  <si>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</si>
  <si>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</si>
  <si>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</si>
  <si>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</si>
  <si>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</si>
  <si>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</si>
  <si>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</si>
  <si>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</si>
  <si>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</si>
  <si>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</si>
  <si>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</si>
  <si>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</si>
  <si>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</si>
  <si>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</si>
  <si>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</si>
  <si>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</si>
  <si>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</si>
  <si>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</si>
  <si>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</si>
  <si>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</si>
  <si>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</si>
  <si>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</si>
  <si>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</si>
  <si>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</si>
  <si>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</si>
  <si>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</si>
  <si>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</si>
  <si>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</si>
  <si>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</si>
  <si>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</si>
  <si>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</si>
  <si>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</si>
  <si>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</si>
  <si>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</si>
  <si>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</si>
  <si>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</si>
  <si>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</si>
  <si>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</si>
  <si>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</si>
  <si>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</si>
  <si>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</si>
  <si>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</si>
  <si>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</si>
  <si>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</si>
  <si>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</si>
  <si>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</si>
  <si>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</si>
  <si>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</si>
  <si>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</si>
  <si>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</si>
  <si>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</si>
  <si>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</si>
  <si>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</si>
  <si>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</si>
  <si>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</si>
  <si>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</si>
  <si>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</si>
  <si>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</si>
  <si>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</si>
  <si>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</si>
  <si>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</si>
  <si>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</si>
  <si>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</si>
  <si>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</si>
  <si>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</si>
  <si>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</si>
  <si>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</si>
  <si>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</si>
  <si>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</si>
  <si>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</si>
  <si>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</si>
  <si>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</si>
  <si>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</si>
  <si>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</si>
  <si>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</si>
  <si>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</si>
  <si>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</si>
  <si>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</si>
  <si>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</si>
  <si>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</si>
  <si>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</si>
  <si>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</si>
  <si>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</si>
  <si>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</si>
  <si>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</si>
  <si>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</si>
  <si>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</si>
  <si>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</si>
  <si>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</si>
  <si>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</si>
  <si>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</si>
  <si>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</si>
  <si>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</si>
  <si>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</si>
  <si>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</si>
  <si>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</si>
  <si>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</si>
  <si>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</si>
  <si>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</si>
  <si>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</si>
  <si>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</si>
  <si>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</si>
  <si>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</si>
  <si>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</si>
  <si>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</si>
  <si>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</si>
  <si>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</si>
  <si>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</si>
  <si>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</si>
  <si>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</si>
  <si>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</si>
  <si>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</si>
  <si>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</si>
  <si>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</si>
  <si>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</si>
  <si>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</si>
  <si>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</si>
  <si>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</si>
  <si>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</si>
  <si>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</si>
  <si>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</si>
  <si>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</si>
  <si>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</si>
  <si>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</si>
  <si>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</si>
  <si>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</si>
  <si>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</si>
  <si>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</si>
  <si>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</si>
  <si>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</si>
  <si>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</si>
  <si>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</si>
  <si>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</si>
  <si>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</si>
  <si>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</si>
  <si>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</si>
  <si>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</si>
  <si>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</si>
  <si>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</si>
  <si>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</si>
  <si>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</si>
  <si>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</si>
  <si>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</si>
  <si>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</si>
  <si>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</si>
  <si>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</si>
  <si>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</si>
  <si>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</si>
  <si>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</si>
  <si>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</si>
  <si>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</si>
  <si>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</si>
  <si>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</si>
  <si>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</si>
  <si>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</si>
  <si>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</si>
  <si>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</si>
  <si>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</si>
  <si>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</si>
  <si>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</si>
  <si>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</si>
  <si>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</si>
  <si>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</si>
  <si>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</si>
  <si>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</si>
  <si>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</si>
  <si>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</si>
  <si>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</si>
  <si>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</si>
  <si>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</si>
  <si>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</si>
  <si>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</si>
  <si>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</si>
  <si>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</si>
  <si>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</si>
  <si>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</si>
  <si>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</si>
  <si>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</si>
  <si>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</si>
  <si>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</si>
  <si>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</si>
  <si>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</si>
  <si>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</si>
  <si>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</si>
  <si>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</si>
  <si>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</si>
  <si>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</si>
  <si>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</si>
  <si>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</si>
  <si>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</si>
  <si>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</si>
  <si>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</si>
  <si>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</si>
  <si>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</si>
  <si>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</si>
  <si>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</si>
  <si>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</si>
  <si>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</si>
  <si>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</si>
  <si>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</si>
  <si>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</si>
  <si>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</si>
  <si>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</si>
  <si>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</si>
  <si>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</si>
  <si>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</si>
  <si>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</si>
  <si>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</si>
  <si>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</si>
  <si>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</si>
  <si>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</si>
  <si>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</si>
  <si>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</si>
  <si>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</si>
  <si>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</si>
  <si>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</si>
  <si>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</si>
  <si>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</si>
  <si>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</si>
  <si>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</si>
  <si>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</si>
  <si>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</si>
  <si>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</si>
  <si>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</si>
  <si>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</si>
  <si>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</si>
  <si>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</si>
  <si>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</si>
  <si>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</si>
  <si>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</si>
  <si>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</si>
  <si>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</si>
  <si>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</si>
  <si>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</si>
  <si>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</si>
  <si>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</si>
  <si>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</si>
  <si>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</si>
  <si>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</si>
  <si>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</si>
  <si>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</si>
  <si>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</si>
  <si>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</si>
  <si>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</si>
  <si>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</si>
  <si>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</si>
  <si>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</si>
  <si>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</si>
  <si>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</si>
  <si>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</si>
  <si>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</si>
  <si>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</si>
  <si>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</si>
  <si>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</si>
  <si>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</si>
  <si>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</si>
  <si>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</si>
  <si>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</si>
  <si>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</si>
  <si>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</si>
  <si>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</si>
  <si>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</si>
  <si>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</si>
  <si>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</si>
  <si>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</si>
  <si>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</si>
  <si>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</si>
  <si>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</si>
  <si>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</si>
  <si>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</si>
  <si>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</si>
  <si>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</si>
  <si>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</si>
  <si>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</si>
  <si>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</si>
  <si>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</si>
  <si>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</si>
  <si>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</si>
  <si>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</si>
  <si>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</si>
  <si>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</si>
  <si>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</si>
  <si>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</si>
  <si>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</si>
  <si>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</si>
  <si>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</si>
  <si>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</si>
  <si>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</si>
  <si>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</si>
  <si>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</si>
  <si>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</si>
  <si>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</si>
  <si>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</si>
  <si>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</si>
  <si>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</si>
  <si>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</si>
  <si>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</si>
  <si>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</si>
  <si>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</si>
  <si>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</si>
  <si>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</si>
  <si>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</si>
  <si>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</si>
  <si>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</si>
  <si>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</si>
  <si>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</si>
  <si>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</si>
  <si>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</si>
  <si>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</si>
  <si>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</si>
  <si>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</si>
  <si>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</si>
  <si>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</si>
  <si>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</si>
  <si>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</si>
  <si>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</si>
  <si>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</si>
  <si>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</si>
  <si>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</si>
  <si>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</si>
  <si>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</si>
  <si>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</si>
  <si>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</si>
  <si>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</si>
  <si>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</si>
  <si>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</si>
  <si>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</si>
  <si>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</si>
  <si>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</si>
  <si>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</si>
  <si>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</si>
  <si>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</si>
  <si>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</si>
  <si>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</si>
  <si>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</si>
  <si>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</si>
  <si>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</si>
  <si>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</si>
  <si>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</si>
  <si>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</si>
  <si>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</si>
  <si>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</si>
  <si>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</si>
  <si>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</si>
  <si>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</si>
  <si>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</si>
  <si>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</si>
  <si>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</si>
  <si>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</si>
  <si>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</si>
  <si>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</si>
  <si>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</si>
  <si>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</si>
  <si>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</si>
  <si>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</si>
  <si>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</si>
  <si>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</si>
  <si>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</si>
  <si>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</si>
  <si>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</si>
  <si>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</si>
  <si>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</si>
  <si>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</si>
  <si>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</si>
  <si>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</si>
  <si>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</si>
  <si>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</si>
  <si>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</si>
  <si>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</si>
  <si>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</si>
  <si>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</si>
  <si>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</si>
  <si>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</si>
  <si>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</si>
  <si>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</si>
  <si>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</si>
  <si>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</si>
  <si>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</si>
  <si>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</si>
  <si>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</si>
  <si>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</si>
  <si>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</si>
  <si>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</si>
  <si>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</si>
  <si>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</si>
  <si>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</si>
  <si>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</si>
  <si>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</si>
  <si>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</si>
  <si>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</si>
  <si>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</si>
  <si>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</si>
  <si>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</si>
  <si>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</si>
  <si>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</si>
  <si>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</si>
  <si>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</si>
  <si>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</si>
  <si>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</si>
  <si>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</si>
  <si>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</si>
  <si>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</si>
  <si>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</si>
  <si>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</si>
  <si>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</si>
  <si>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</si>
  <si>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</si>
  <si>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</si>
  <si>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</si>
  <si>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</si>
  <si>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</si>
  <si>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</si>
  <si>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</si>
  <si>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</si>
  <si>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</si>
  <si>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</si>
  <si>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</si>
  <si>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</si>
  <si>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</si>
  <si>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</si>
  <si>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</si>
  <si>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</si>
  <si>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</si>
  <si>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</si>
  <si>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</si>
  <si>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</si>
  <si>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</si>
  <si>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</si>
  <si>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</si>
  <si>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</si>
  <si>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</si>
  <si>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</si>
  <si>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</si>
  <si>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</si>
  <si>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</si>
  <si>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</si>
  <si>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</si>
  <si>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</si>
  <si>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</si>
  <si>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</si>
  <si>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</si>
  <si>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</si>
  <si>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</si>
  <si>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</si>
  <si>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</si>
  <si>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</si>
  <si>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</si>
  <si>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</si>
  <si>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</si>
  <si>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</si>
  <si>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</si>
  <si>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</si>
  <si>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</si>
  <si>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</si>
  <si>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</si>
  <si>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</si>
  <si>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</si>
  <si>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</si>
  <si>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</si>
  <si>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</si>
  <si>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</si>
  <si>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</si>
  <si>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</si>
  <si>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</si>
  <si>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</si>
  <si>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</si>
  <si>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</si>
  <si>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</si>
  <si>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</si>
  <si>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</si>
  <si>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</si>
  <si>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</si>
  <si>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</si>
  <si>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</si>
  <si>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</si>
  <si>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</si>
  <si>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</si>
  <si>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</si>
  <si>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</si>
  <si>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</si>
  <si>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</si>
  <si>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</si>
  <si>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</si>
  <si>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</si>
  <si>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</si>
  <si>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</si>
  <si>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</si>
  <si>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</si>
  <si>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</si>
  <si>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</si>
  <si>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</si>
  <si>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</si>
  <si>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</si>
  <si>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</si>
  <si>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</si>
  <si>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</si>
  <si>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</si>
  <si>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</si>
  <si>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</si>
  <si>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</si>
  <si>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</si>
  <si>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</si>
  <si>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</si>
  <si>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</si>
  <si>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</si>
  <si>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</si>
  <si>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</si>
  <si>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</si>
  <si>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</si>
  <si>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</si>
  <si>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</si>
  <si>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</si>
  <si>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</si>
  <si>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</si>
  <si>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</si>
  <si>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</si>
  <si>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</si>
  <si>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</si>
  <si>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</si>
  <si>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</si>
  <si>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</si>
  <si>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</si>
  <si>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</si>
  <si>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</si>
  <si>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</si>
  <si>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</si>
  <si>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</si>
  <si>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</si>
  <si>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</si>
  <si>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</si>
  <si>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</si>
  <si>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</si>
  <si>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</si>
  <si>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</si>
  <si>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</si>
  <si>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</si>
  <si>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</si>
  <si>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</si>
  <si>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</si>
  <si>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</si>
  <si>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</si>
  <si>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</si>
  <si>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</si>
  <si>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</si>
  <si>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</si>
  <si>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</si>
  <si>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</si>
  <si>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</si>
  <si>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</si>
  <si>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</si>
  <si>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</si>
  <si>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</si>
  <si>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</si>
  <si>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</si>
  <si>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</si>
  <si>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</si>
  <si>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</si>
  <si>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</si>
  <si>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</si>
  <si>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</si>
  <si>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</si>
  <si>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</si>
  <si>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</si>
  <si>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</si>
  <si>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</si>
  <si>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</si>
  <si>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</si>
  <si>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</si>
  <si>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</si>
  <si>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</si>
  <si>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</si>
  <si>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</si>
  <si>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</si>
  <si>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</si>
  <si>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</si>
  <si>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</si>
  <si>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</si>
  <si>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</si>
  <si>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</si>
  <si>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</si>
  <si>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</si>
  <si>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</si>
  <si>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</si>
  <si>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</si>
  <si>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</si>
  <si>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</si>
  <si>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</si>
  <si>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</si>
  <si>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</si>
  <si>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</si>
  <si>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</si>
  <si>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</si>
  <si>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</si>
  <si>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</si>
  <si>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</si>
  <si>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</si>
  <si>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</si>
  <si>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</si>
  <si>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</si>
  <si>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</si>
  <si>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</si>
  <si>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</si>
  <si>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</si>
  <si>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</si>
  <si>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</si>
  <si>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</si>
  <si>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</si>
  <si>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</si>
  <si>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</si>
  <si>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</si>
  <si>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</si>
  <si>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</si>
  <si>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</si>
  <si>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</si>
  <si>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</si>
  <si>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</si>
  <si>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</si>
  <si>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</si>
  <si>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</si>
  <si>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</si>
  <si>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</si>
  <si>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</si>
  <si>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</si>
  <si>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</si>
  <si>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</si>
  <si>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</si>
  <si>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</si>
  <si>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</si>
  <si>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</si>
  <si>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</si>
  <si>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</si>
  <si>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</si>
  <si>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</si>
  <si>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</si>
  <si>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</si>
  <si>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</si>
  <si>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</si>
  <si>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</si>
  <si>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</si>
  <si>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</si>
  <si>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</si>
  <si>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</si>
  <si>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</si>
  <si>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</si>
  <si>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</si>
  <si>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</si>
  <si>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</si>
  <si>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</si>
  <si>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</si>
  <si>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</si>
  <si>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</si>
  <si>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</si>
  <si>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</si>
  <si>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</si>
  <si>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</si>
  <si>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</si>
  <si>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</si>
  <si>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</si>
  <si>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</si>
  <si>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</si>
  <si>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</si>
  <si>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</si>
  <si>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</si>
  <si>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</si>
  <si>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</si>
  <si>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</si>
  <si>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</si>
  <si>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</si>
  <si>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</si>
  <si>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</si>
  <si>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</si>
  <si>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</si>
  <si>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</si>
  <si>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</si>
  <si>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</si>
  <si>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</si>
  <si>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</si>
  <si>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</si>
  <si>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</si>
  <si>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</si>
  <si>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</si>
  <si>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</si>
  <si>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</si>
  <si>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</si>
  <si>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</si>
  <si>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</si>
  <si>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</si>
  <si>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</si>
  <si>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</si>
  <si>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</si>
  <si>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</si>
  <si>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</si>
  <si>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</si>
  <si>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</si>
  <si>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</si>
  <si>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</si>
  <si>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</si>
  <si>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</si>
  <si>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</si>
  <si>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</si>
  <si>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</si>
  <si>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</si>
  <si>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</si>
  <si>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</si>
  <si>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</si>
  <si>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</si>
  <si>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</si>
  <si>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</si>
  <si>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</si>
  <si>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</si>
  <si>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</si>
  <si>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</si>
  <si>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</si>
  <si>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</si>
  <si>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</si>
  <si>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</si>
  <si>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</si>
  <si>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</si>
  <si>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</si>
  <si>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</si>
  <si>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</si>
  <si>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</si>
  <si>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</si>
  <si>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</si>
  <si>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</si>
  <si>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</si>
  <si>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</si>
  <si>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</si>
  <si>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</si>
  <si>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</si>
  <si>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</si>
  <si>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</si>
  <si>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</si>
  <si>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</si>
  <si>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</si>
  <si>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</si>
  <si>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</si>
  <si>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</si>
  <si>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</si>
  <si>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</si>
  <si>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</si>
  <si>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</si>
  <si>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</si>
  <si>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</si>
  <si>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</si>
  <si>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</si>
  <si>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</si>
  <si>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</si>
  <si>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</si>
  <si>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</si>
  <si>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</si>
  <si>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</si>
  <si>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</si>
  <si>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</si>
  <si>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</si>
  <si>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</si>
  <si>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</si>
  <si>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</si>
  <si>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</si>
  <si>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</si>
  <si>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</si>
  <si>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</si>
  <si>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</si>
  <si>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</si>
  <si>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</si>
  <si>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</si>
  <si>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</si>
  <si>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</si>
  <si>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</si>
  <si>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</si>
  <si>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</si>
  <si>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</si>
  <si>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</si>
  <si>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</si>
  <si>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</si>
  <si>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</si>
  <si>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</si>
  <si>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</si>
  <si>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</si>
  <si>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</si>
  <si>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</si>
  <si>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</si>
  <si>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</si>
  <si>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</si>
  <si>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</si>
  <si>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</si>
  <si>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</si>
  <si>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</si>
  <si>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</si>
  <si>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</si>
  <si>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</si>
  <si>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</si>
  <si>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</si>
  <si>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</si>
  <si>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</si>
  <si>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</si>
  <si>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</si>
  <si>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</si>
  <si>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</si>
  <si>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</si>
  <si>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</si>
  <si>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</si>
  <si>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</si>
  <si>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</si>
  <si>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</si>
  <si>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</si>
  <si>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</si>
  <si>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</si>
  <si>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</si>
  <si>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</si>
  <si>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</si>
  <si>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</si>
  <si>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</si>
  <si>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</si>
  <si>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</si>
  <si>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</si>
  <si>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</si>
  <si>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</si>
  <si>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</si>
  <si>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</si>
  <si>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</si>
  <si>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</si>
  <si>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</si>
  <si>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</si>
  <si>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</si>
  <si>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</si>
  <si>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</si>
  <si>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</si>
  <si>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</si>
  <si>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</si>
  <si>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</si>
  <si>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</si>
  <si>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</si>
  <si>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</si>
  <si>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</si>
  <si>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</si>
  <si>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</si>
  <si>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</si>
  <si>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</si>
  <si>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</si>
  <si>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</si>
  <si>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</si>
  <si>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</si>
  <si>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</si>
  <si>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</si>
  <si>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</si>
  <si>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</si>
  <si>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</si>
  <si>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</si>
  <si>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</si>
  <si>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</si>
  <si>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</si>
  <si>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</si>
  <si>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</si>
  <si>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</si>
  <si>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</si>
  <si>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</si>
  <si>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</si>
  <si>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</si>
  <si>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</si>
  <si>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</si>
  <si>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</si>
  <si>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</si>
  <si>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</si>
  <si>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</si>
  <si>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</si>
  <si>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</si>
  <si>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</si>
  <si>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</si>
  <si>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</si>
  <si>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</si>
  <si>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</si>
  <si>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</si>
  <si>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</si>
  <si>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</si>
  <si>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</si>
  <si>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</si>
  <si>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</si>
  <si>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</si>
  <si>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</si>
  <si>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</si>
  <si>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</si>
  <si>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</si>
  <si>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</si>
  <si>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</si>
  <si>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</si>
  <si>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</si>
  <si>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</si>
  <si>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</si>
  <si>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</si>
  <si>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</si>
  <si>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</si>
  <si>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</si>
  <si>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</si>
  <si>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</si>
  <si>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</si>
  <si>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</si>
  <si>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</si>
  <si>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</si>
  <si>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</si>
  <si>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</si>
  <si>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</si>
  <si>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</si>
  <si>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</si>
  <si>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</si>
  <si>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</si>
  <si>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</si>
  <si>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</si>
  <si>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</si>
  <si>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</si>
  <si>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</si>
  <si>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</si>
  <si>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</si>
  <si>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</si>
  <si>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</si>
  <si>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</si>
  <si>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</si>
  <si>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</si>
  <si>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</si>
  <si>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</si>
  <si>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</si>
  <si>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</si>
  <si>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</si>
  <si>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</si>
  <si>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</si>
  <si>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</si>
  <si>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</si>
  <si>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</si>
  <si>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</si>
  <si>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</si>
  <si>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</si>
  <si>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</si>
  <si>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</si>
  <si>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</si>
  <si>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</si>
  <si>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</si>
  <si>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</si>
  <si>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</si>
  <si>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</si>
  <si>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</si>
  <si>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</si>
  <si>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</si>
  <si>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</si>
  <si>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</si>
  <si>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</si>
  <si>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</si>
  <si>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</si>
  <si>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</si>
  <si>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</si>
  <si>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</si>
  <si>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</si>
  <si>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</si>
  <si>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</si>
  <si>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</si>
  <si>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</si>
  <si>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</si>
  <si>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</si>
  <si>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</si>
  <si>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</si>
  <si>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</si>
  <si>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</si>
  <si>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</si>
  <si>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</si>
  <si>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</si>
  <si>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</si>
  <si>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</si>
  <si>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</si>
  <si>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</si>
  <si>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</si>
  <si>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</si>
  <si>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</si>
  <si>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</si>
  <si>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</si>
  <si>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</si>
  <si>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</si>
  <si>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</si>
  <si>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</si>
  <si>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</si>
  <si>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</si>
  <si>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</si>
  <si>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</si>
  <si>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</si>
  <si>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</si>
  <si>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</si>
  <si>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</si>
  <si>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</si>
  <si>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</si>
  <si>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</si>
  <si>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</si>
  <si>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</si>
  <si>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</si>
  <si>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</si>
  <si>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</si>
  <si>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</si>
  <si>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</si>
  <si>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</si>
  <si>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</si>
  <si>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</si>
  <si>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</si>
  <si>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</si>
  <si>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</si>
  <si>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</si>
  <si>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</si>
  <si>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</si>
  <si>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</si>
  <si>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</si>
  <si>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</si>
  <si>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</si>
  <si>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</si>
  <si>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</si>
  <si>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</si>
  <si>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</si>
  <si>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</si>
  <si>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</si>
  <si>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</si>
  <si>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</si>
  <si>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</si>
  <si>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</si>
  <si>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</si>
  <si>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</si>
  <si>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</si>
  <si>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</si>
  <si>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</si>
  <si>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</si>
  <si>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</si>
  <si>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</si>
  <si>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</si>
  <si>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</si>
  <si>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</si>
  <si>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</si>
  <si>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</si>
  <si>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</si>
  <si>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</si>
  <si>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</si>
  <si>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</si>
  <si>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</si>
  <si>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</si>
  <si>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</si>
  <si>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</si>
  <si>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</si>
  <si>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</si>
  <si>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</si>
  <si>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</si>
  <si>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</si>
  <si>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</si>
  <si>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</si>
  <si>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</si>
  <si>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</si>
  <si>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</si>
  <si>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</si>
  <si>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</si>
  <si>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</si>
  <si>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</si>
  <si>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</si>
  <si>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</si>
  <si>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</si>
  <si>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</si>
  <si>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</si>
  <si>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</si>
  <si>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</si>
  <si>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</si>
  <si>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</si>
  <si>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</si>
  <si>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</si>
  <si>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</si>
  <si>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</si>
  <si>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</si>
  <si>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</si>
  <si>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</si>
  <si>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</si>
  <si>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</si>
  <si>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</si>
  <si>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</si>
  <si>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</si>
  <si>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</si>
  <si>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</si>
  <si>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</si>
  <si>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</si>
  <si>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</si>
  <si>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</si>
  <si>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</si>
  <si>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</si>
  <si>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</si>
  <si>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</si>
  <si>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</si>
  <si>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</si>
  <si>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</si>
  <si>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</si>
  <si>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</si>
  <si>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</si>
  <si>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</si>
  <si>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</si>
  <si>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</si>
  <si>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</si>
  <si>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</si>
  <si>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</si>
  <si>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</si>
  <si>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</si>
  <si>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</si>
  <si>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</si>
  <si>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</si>
  <si>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</si>
  <si>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</si>
  <si>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</si>
  <si>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</si>
  <si>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</si>
  <si>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</si>
  <si>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</si>
  <si>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</si>
  <si>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</si>
  <si>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</si>
  <si>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</si>
  <si>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</si>
  <si>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</si>
  <si>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</si>
  <si>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</si>
  <si>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</si>
  <si>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</si>
  <si>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</si>
  <si>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</si>
  <si>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</si>
  <si>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</si>
  <si>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</si>
  <si>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</si>
  <si>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</si>
  <si>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</si>
  <si>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</si>
  <si>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</si>
  <si>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</si>
  <si>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</si>
  <si>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</si>
  <si>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</si>
  <si>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</si>
  <si>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</si>
  <si>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</si>
  <si>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</si>
  <si>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</si>
  <si>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</si>
  <si>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</si>
  <si>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</si>
  <si>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</si>
  <si>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</si>
  <si>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</si>
  <si>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</si>
  <si>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</si>
  <si>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</si>
  <si>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</si>
  <si>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</si>
  <si>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</si>
  <si>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</si>
  <si>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</si>
  <si>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</si>
  <si>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</si>
  <si>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</si>
  <si>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</si>
  <si>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</si>
  <si>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</si>
  <si>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</si>
  <si>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</si>
  <si>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</si>
  <si>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</si>
  <si>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</si>
  <si>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</si>
  <si>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</si>
  <si>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</si>
  <si>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</si>
  <si>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</si>
  <si>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</si>
  <si>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</si>
  <si>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</si>
  <si>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</si>
  <si>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</si>
  <si>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</si>
  <si>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</si>
  <si>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</si>
  <si>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</si>
  <si>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</si>
  <si>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</si>
  <si>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</si>
  <si>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</si>
  <si>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</si>
  <si>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</si>
  <si>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</si>
  <si>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</si>
  <si>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</si>
  <si>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</si>
  <si>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</si>
  <si>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</si>
  <si>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</si>
  <si>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</si>
  <si>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</si>
  <si>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</si>
  <si>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</si>
  <si>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</si>
  <si>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</si>
  <si>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</si>
  <si>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</si>
  <si>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</si>
  <si>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</si>
  <si>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</si>
  <si>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</si>
  <si>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</si>
  <si>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</si>
  <si>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</si>
  <si>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</si>
  <si>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</si>
  <si>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</si>
  <si>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</si>
  <si>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</si>
  <si>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</si>
  <si>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</si>
  <si>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</si>
  <si>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</si>
  <si>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</si>
  <si>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</si>
  <si>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</si>
  <si>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</si>
  <si>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</si>
  <si>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</si>
  <si>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</si>
  <si>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</si>
  <si>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</si>
  <si>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</si>
  <si>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</si>
  <si>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</si>
  <si>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</si>
  <si>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</si>
  <si>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</si>
  <si>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</si>
  <si>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</si>
  <si>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</si>
  <si>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</si>
  <si>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</si>
  <si>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</si>
  <si>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</si>
  <si>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</si>
  <si>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</si>
  <si>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</si>
  <si>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</si>
  <si>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</si>
  <si>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</si>
  <si>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</si>
  <si>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</si>
  <si>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</si>
  <si>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</si>
  <si>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</si>
  <si>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</si>
  <si>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</si>
  <si>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</si>
  <si>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</si>
  <si>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</si>
  <si>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</si>
  <si>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</si>
  <si>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</si>
  <si>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</si>
  <si>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</si>
  <si>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</si>
  <si>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</si>
  <si>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</si>
  <si>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</si>
  <si>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</si>
  <si>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</si>
  <si>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</si>
  <si>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</si>
  <si>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</si>
  <si>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</si>
  <si>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</si>
  <si>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</si>
  <si>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</si>
  <si>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</si>
  <si>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</si>
  <si>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</si>
  <si>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</si>
  <si>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</si>
  <si>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</si>
  <si>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</si>
  <si>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</si>
  <si>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</si>
  <si>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</si>
  <si>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</si>
  <si>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</si>
  <si>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</si>
  <si>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</si>
  <si>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</si>
  <si>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</si>
  <si>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</si>
  <si>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</si>
  <si>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</si>
  <si>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</si>
  <si>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</si>
  <si>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</si>
  <si>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</si>
  <si>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</si>
  <si>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</si>
  <si>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</si>
  <si>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</si>
  <si>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</si>
  <si>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</si>
  <si>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</si>
  <si>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</si>
  <si>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</si>
  <si>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</si>
  <si>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</si>
  <si>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</si>
  <si>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</si>
  <si>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</si>
  <si>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</si>
  <si>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</si>
  <si>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</si>
  <si>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</si>
  <si>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</si>
  <si>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</si>
  <si>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</si>
  <si>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</si>
  <si>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</si>
  <si>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</si>
  <si>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</si>
  <si>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</si>
  <si>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</si>
  <si>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</si>
  <si>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</si>
  <si>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</si>
  <si>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</si>
  <si>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</si>
  <si>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</si>
  <si>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</si>
  <si>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</si>
  <si>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</si>
  <si>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</si>
  <si>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</si>
  <si>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</si>
  <si>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</si>
  <si>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</si>
  <si>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</si>
  <si>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</si>
  <si>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</si>
  <si>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</si>
  <si>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</si>
  <si>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</si>
  <si>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</si>
  <si>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</si>
  <si>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</si>
  <si>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</si>
  <si>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</si>
  <si>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</si>
  <si>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</si>
  <si>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</si>
  <si>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</si>
  <si>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</si>
  <si>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</si>
  <si>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</si>
  <si>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</si>
  <si>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</si>
  <si>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</si>
  <si>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</si>
  <si>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</si>
  <si>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</si>
  <si>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</si>
  <si>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</si>
  <si>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</si>
  <si>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</si>
  <si>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</si>
  <si>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</si>
  <si>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</si>
  <si>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</si>
  <si>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</si>
  <si>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</si>
  <si>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</si>
  <si>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</si>
  <si>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</si>
  <si>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</si>
  <si>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</si>
  <si>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</si>
  <si>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</si>
  <si>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</si>
  <si>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</si>
  <si>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</si>
  <si>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</si>
  <si>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</si>
  <si>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</si>
  <si>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</si>
  <si>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</si>
  <si>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</si>
  <si>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</si>
  <si>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</si>
  <si>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</si>
  <si>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</si>
  <si>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</si>
  <si>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</si>
  <si>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</si>
  <si>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</si>
  <si>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</si>
  <si>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</si>
  <si>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</si>
  <si>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</si>
  <si>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</si>
  <si>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</si>
  <si>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</si>
  <si>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</si>
  <si>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</si>
  <si>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</si>
  <si>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</si>
  <si>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</si>
  <si>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</si>
  <si>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</si>
  <si>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</si>
  <si>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</si>
  <si>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</si>
  <si>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</si>
  <si>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</si>
  <si>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</si>
  <si>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</si>
  <si>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</si>
  <si>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</si>
  <si>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</si>
  <si>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</si>
  <si>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</si>
  <si>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</si>
  <si>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</si>
  <si>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</si>
  <si>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</si>
  <si>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</si>
  <si>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</si>
  <si>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</si>
  <si>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</si>
  <si>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</si>
  <si>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</si>
  <si>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</si>
  <si>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</si>
  <si>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</si>
  <si>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</si>
  <si>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</si>
  <si>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</si>
  <si>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</si>
  <si>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</si>
  <si>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</si>
  <si>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</si>
  <si>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</si>
  <si>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</si>
  <si>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</si>
  <si>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</si>
  <si>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</si>
  <si>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</si>
  <si>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</si>
  <si>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</si>
  <si>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</si>
  <si>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</si>
  <si>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</si>
  <si>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</si>
  <si>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</si>
  <si>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</si>
  <si>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</si>
  <si>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</si>
  <si>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</si>
  <si>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</si>
  <si>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</si>
  <si>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</si>
  <si>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</si>
  <si>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</si>
  <si>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</si>
  <si>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</si>
  <si>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</si>
  <si>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</si>
  <si>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</si>
  <si>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</si>
  <si>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</si>
  <si>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</si>
  <si>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</si>
  <si>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</si>
  <si>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</si>
  <si>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</si>
  <si>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</si>
  <si>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</si>
  <si>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</si>
  <si>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</si>
  <si>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</si>
  <si>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</si>
  <si>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</si>
  <si>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</si>
  <si>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</si>
  <si>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</si>
  <si>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</si>
  <si>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</si>
  <si>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</si>
  <si>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</si>
  <si>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</si>
  <si>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</si>
  <si>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</si>
  <si>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</si>
  <si>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</si>
  <si>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</si>
  <si>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</si>
  <si>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</si>
  <si>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</si>
  <si>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</si>
  <si>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</si>
  <si>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</si>
  <si>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</si>
  <si>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</si>
  <si>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</si>
  <si>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</si>
  <si>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</si>
  <si>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</si>
  <si>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</si>
  <si>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</si>
  <si>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</si>
  <si>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</si>
  <si>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</si>
  <si>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</si>
  <si>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</si>
  <si>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</si>
  <si>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</si>
  <si>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</si>
  <si>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</si>
  <si>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</si>
  <si>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</si>
  <si>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</si>
  <si>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</si>
  <si>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</si>
  <si>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</si>
  <si>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</si>
  <si>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</si>
  <si>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</si>
  <si>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</si>
  <si>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</si>
  <si>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</si>
  <si>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</si>
  <si>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</si>
  <si>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</si>
  <si>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</si>
  <si>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</si>
  <si>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</si>
  <si>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</si>
  <si>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</si>
  <si>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</si>
  <si>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</si>
  <si>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</si>
  <si>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</si>
  <si>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</si>
  <si>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</si>
  <si>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</si>
  <si>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</si>
  <si>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</si>
  <si>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</si>
  <si>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</si>
  <si>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</si>
  <si>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</si>
  <si>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</si>
  <si>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</si>
  <si>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</si>
  <si>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</si>
  <si>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</si>
  <si>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</si>
  <si>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</si>
  <si>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</si>
  <si>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</si>
  <si>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</si>
  <si>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</si>
  <si>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</si>
  <si>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</si>
  <si>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</si>
  <si>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</si>
  <si>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</si>
  <si>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</si>
  <si>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</si>
  <si>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</si>
  <si>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</si>
  <si>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</si>
  <si>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</si>
  <si>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</si>
  <si>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</si>
  <si>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</si>
  <si>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</si>
  <si>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</si>
  <si>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</si>
  <si>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</si>
  <si>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</si>
  <si>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</si>
  <si>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</si>
  <si>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</si>
  <si>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</si>
  <si>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</si>
  <si>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</si>
  <si>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</si>
  <si>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</si>
  <si>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</si>
  <si>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</si>
  <si>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</si>
  <si>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</si>
  <si>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</si>
  <si>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</si>
  <si>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</si>
  <si>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</si>
  <si>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</si>
  <si>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</si>
  <si>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</si>
  <si>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</si>
  <si>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</si>
  <si>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</si>
  <si>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</si>
  <si>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</si>
  <si>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</si>
  <si>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</si>
  <si>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</si>
  <si>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</si>
  <si>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</si>
  <si>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</si>
  <si>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</si>
  <si>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</si>
  <si>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</si>
  <si>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</si>
  <si>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</si>
  <si>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</si>
  <si>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</si>
  <si>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</si>
  <si>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</si>
  <si>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</si>
  <si>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</si>
  <si>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</si>
  <si>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</si>
  <si>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</si>
  <si>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</si>
  <si>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</si>
  <si>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</si>
  <si>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</si>
  <si>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</si>
  <si>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</si>
  <si>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</si>
  <si>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</si>
  <si>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</si>
  <si>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</si>
  <si>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</si>
  <si>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</si>
  <si>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</si>
  <si>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</si>
  <si>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</si>
  <si>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</si>
  <si>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</si>
  <si>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</si>
  <si>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</si>
  <si>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</si>
  <si>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</si>
  <si>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</si>
  <si>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</si>
  <si>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</si>
  <si>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</si>
  <si>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</si>
  <si>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</si>
  <si>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</si>
  <si>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</si>
  <si>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</si>
  <si>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</si>
  <si>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</si>
  <si>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</si>
  <si>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</si>
  <si>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</si>
  <si>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</si>
  <si>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</si>
  <si>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</si>
  <si>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</si>
  <si>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</si>
  <si>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</si>
  <si>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</si>
  <si>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</si>
  <si>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</si>
  <si>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</si>
  <si>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</si>
  <si>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</si>
  <si>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</si>
  <si>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</si>
  <si>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</si>
  <si>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</si>
  <si>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</si>
  <si>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</si>
  <si>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</si>
  <si>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</si>
  <si>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</si>
  <si>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</si>
  <si>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</si>
  <si>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</si>
  <si>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</si>
  <si>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</si>
  <si>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</si>
  <si>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</si>
  <si>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</si>
  <si>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</si>
  <si>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</si>
  <si>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</si>
  <si>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</si>
  <si>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</si>
  <si>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</si>
  <si>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</si>
  <si>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</si>
  <si>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</si>
  <si>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</si>
  <si>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</si>
  <si>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</si>
  <si>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</si>
  <si>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</si>
  <si>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</si>
  <si>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</si>
  <si>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</si>
  <si>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</si>
  <si>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</si>
  <si>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</si>
  <si>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</si>
  <si>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</si>
  <si>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</si>
  <si>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</si>
  <si>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</si>
  <si>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</si>
  <si>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</si>
  <si>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</si>
  <si>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</si>
  <si>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</si>
  <si>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</si>
  <si>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</si>
  <si>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</si>
  <si>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</si>
  <si>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</si>
  <si>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</si>
  <si>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</si>
  <si>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</si>
  <si>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</si>
  <si>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</si>
  <si>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</si>
  <si>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</si>
  <si>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</si>
  <si>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</si>
  <si>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</si>
  <si>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</si>
  <si>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</si>
  <si>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</si>
  <si>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</si>
  <si>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</si>
  <si>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</si>
  <si>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</si>
  <si>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</si>
  <si>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</si>
  <si>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</si>
  <si>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</si>
  <si>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</si>
  <si>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</si>
  <si>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</si>
  <si>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</si>
  <si>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</si>
  <si>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</si>
  <si>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</si>
  <si>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</si>
  <si>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</si>
  <si>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</si>
  <si>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</si>
  <si>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</si>
  <si>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</si>
  <si>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</si>
  <si>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</si>
  <si>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</si>
  <si>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</si>
  <si>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</si>
  <si>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</si>
  <si>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</si>
  <si>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</si>
  <si>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</si>
  <si>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</si>
  <si>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</si>
  <si>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</si>
  <si>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</si>
  <si>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</si>
  <si>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</si>
  <si>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</si>
  <si>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</si>
  <si>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</si>
  <si>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</si>
  <si>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</si>
  <si>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</si>
  <si>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</si>
  <si>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</si>
  <si>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</si>
  <si>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</si>
  <si>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</si>
  <si>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</si>
  <si>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</si>
  <si>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</si>
  <si>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</si>
  <si>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</si>
  <si>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</si>
  <si>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</si>
  <si>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</si>
  <si>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</si>
  <si>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</si>
  <si>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</si>
  <si>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</si>
  <si>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</si>
  <si>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</si>
  <si>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</si>
  <si>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</si>
  <si>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</si>
  <si>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</si>
  <si>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</si>
  <si>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</si>
  <si>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</si>
  <si>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</si>
  <si>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</si>
  <si>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</si>
  <si>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</si>
  <si>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</si>
  <si>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</si>
  <si>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</si>
  <si>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</si>
  <si>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</si>
  <si>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</si>
  <si>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</si>
  <si>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</si>
  <si>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</si>
  <si>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</si>
  <si>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</si>
  <si>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</si>
  <si>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</si>
  <si>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</si>
  <si>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</si>
  <si>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</si>
  <si>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</si>
  <si>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</si>
  <si>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</si>
  <si>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</si>
  <si>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</si>
  <si>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</si>
  <si>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</si>
  <si>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</si>
  <si>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</si>
  <si>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</si>
  <si>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</si>
  <si>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</si>
  <si>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</si>
  <si>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</si>
  <si>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</si>
  <si>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</si>
  <si>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</si>
  <si>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</si>
  <si>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</si>
  <si>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</si>
  <si>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</si>
  <si>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</si>
  <si>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</si>
  <si>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</si>
  <si>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</si>
  <si>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</si>
  <si>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</si>
  <si>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</si>
  <si>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</si>
  <si>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</si>
  <si>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</si>
  <si>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</si>
  <si>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</si>
  <si>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</si>
  <si>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</si>
  <si>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</si>
  <si>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</si>
  <si>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</si>
  <si>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</si>
  <si>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</si>
  <si>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</si>
  <si>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</si>
  <si>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</si>
  <si>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</si>
  <si>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</si>
  <si>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</si>
  <si>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</si>
  <si>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</si>
  <si>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</si>
  <si>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</si>
  <si>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</si>
  <si>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</si>
  <si>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</si>
  <si>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</si>
  <si>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</si>
  <si>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</si>
  <si>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</si>
  <si>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</si>
  <si>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</si>
  <si>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</si>
  <si>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</si>
  <si>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</si>
  <si>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</si>
  <si>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</si>
  <si>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</si>
  <si>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</si>
  <si>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</si>
  <si>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</si>
  <si>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</si>
  <si>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</si>
  <si>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</si>
  <si>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</si>
  <si>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</si>
  <si>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</si>
  <si>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</si>
  <si>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</si>
  <si>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</si>
  <si>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</si>
  <si>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</si>
  <si>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</si>
  <si>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</si>
  <si>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</si>
  <si>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</si>
  <si>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</si>
  <si>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</si>
  <si>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</si>
  <si>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</si>
  <si>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</si>
  <si>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</si>
  <si>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</si>
  <si>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</si>
  <si>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</si>
  <si>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</si>
  <si>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</si>
  <si>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</si>
  <si>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</si>
  <si>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</si>
  <si>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</si>
  <si>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</si>
  <si>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</si>
  <si>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</si>
  <si>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</si>
  <si>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</si>
  <si>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</si>
  <si>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</si>
  <si>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</si>
  <si>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</si>
  <si>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</si>
  <si>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</si>
  <si>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</si>
  <si>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</si>
  <si>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</si>
  <si>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</si>
  <si>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</si>
  <si>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</si>
  <si>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</si>
  <si>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</si>
  <si>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</si>
  <si>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</si>
  <si>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</si>
  <si>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</si>
  <si>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</si>
  <si>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</si>
  <si>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</si>
  <si>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</si>
  <si>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</si>
  <si>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</si>
  <si>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</si>
  <si>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</si>
  <si>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</si>
  <si>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</si>
  <si>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</si>
  <si>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</si>
  <si>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</si>
  <si>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</si>
  <si>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</si>
  <si>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</si>
  <si>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</si>
  <si>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</si>
  <si>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</si>
  <si>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</si>
  <si>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</si>
  <si>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</si>
  <si>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</si>
  <si>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</si>
  <si>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</si>
  <si>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</si>
  <si>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</si>
  <si>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</si>
  <si>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</si>
  <si>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</si>
  <si>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</si>
  <si>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</si>
  <si>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</si>
  <si>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</si>
  <si>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</si>
  <si>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</si>
  <si>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</si>
  <si>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</si>
  <si>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</si>
  <si>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</si>
  <si>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</si>
  <si>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</si>
  <si>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</si>
  <si>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</si>
  <si>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</si>
  <si>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</si>
  <si>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</si>
  <si>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</si>
  <si>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</si>
  <si>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</si>
  <si>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</si>
  <si>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</si>
  <si>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</si>
  <si>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</si>
  <si>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</si>
  <si>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</si>
  <si>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</si>
  <si>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</si>
  <si>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</si>
  <si>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</si>
  <si>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</si>
  <si>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</si>
  <si>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</si>
  <si>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</si>
  <si>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</si>
  <si>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</si>
  <si>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</si>
  <si>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</si>
  <si>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</si>
  <si>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</si>
  <si>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</si>
  <si>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</si>
  <si>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</si>
  <si>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</si>
  <si>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</si>
  <si>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</si>
  <si>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</si>
  <si>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</si>
  <si>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</si>
  <si>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</si>
  <si>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</si>
  <si>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</si>
  <si>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</si>
  <si>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</si>
  <si>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</si>
  <si>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</si>
  <si>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</si>
  <si>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</si>
  <si>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</si>
  <si>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</si>
  <si>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</si>
  <si>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</si>
  <si>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</si>
  <si>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</si>
  <si>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</si>
  <si>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</si>
  <si>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</si>
  <si>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</si>
  <si>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</si>
  <si>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</si>
  <si>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</si>
  <si>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</si>
  <si>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</si>
  <si>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</si>
  <si>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</si>
  <si>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</si>
  <si>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</si>
  <si>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</si>
  <si>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</si>
  <si>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</si>
  <si>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</si>
  <si>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</si>
  <si>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</si>
  <si>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</si>
  <si>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</si>
  <si>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</si>
  <si>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</si>
  <si>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</si>
  <si>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</si>
  <si>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</si>
  <si>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</si>
  <si>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</si>
  <si>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</si>
  <si>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</si>
  <si>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</si>
  <si>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</si>
  <si>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</si>
  <si>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</si>
  <si>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</si>
  <si>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</si>
  <si>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</si>
  <si>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</si>
  <si>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</si>
  <si>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</si>
  <si>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</si>
  <si>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</si>
  <si>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</si>
  <si>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</si>
  <si>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</si>
  <si>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</si>
  <si>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</si>
  <si>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</si>
  <si>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</si>
  <si>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</si>
  <si>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</si>
  <si>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</si>
  <si>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</si>
  <si>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</si>
  <si>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</si>
  <si>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</si>
  <si>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</si>
  <si>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</si>
  <si>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</si>
  <si>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</si>
  <si>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</si>
  <si>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</si>
  <si>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</si>
  <si>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</si>
  <si>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</si>
  <si>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</si>
  <si>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</si>
  <si>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</si>
  <si>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</si>
  <si>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</si>
  <si>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</si>
  <si>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</si>
  <si>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</si>
  <si>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</si>
  <si>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</si>
  <si>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</si>
  <si>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</si>
  <si>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</si>
  <si>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</si>
  <si>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</si>
  <si>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</si>
  <si>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</si>
  <si>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</si>
  <si>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</si>
  <si>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</si>
  <si>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</si>
  <si>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</si>
  <si>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</si>
  <si>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</si>
  <si>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</si>
  <si>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</si>
  <si>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</si>
  <si>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</si>
  <si>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</si>
  <si>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</si>
  <si>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</si>
  <si>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</si>
  <si>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</si>
  <si>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</si>
  <si>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</si>
  <si>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</si>
  <si>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</si>
  <si>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</si>
  <si>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</si>
  <si>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</si>
  <si>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</si>
  <si>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</si>
  <si>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</si>
  <si>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</si>
  <si>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</si>
  <si>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</si>
  <si>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</si>
  <si>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</si>
  <si>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</si>
  <si>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</si>
  <si>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</si>
  <si>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</si>
  <si>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</si>
  <si>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</si>
  <si>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</si>
  <si>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</si>
  <si>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</si>
  <si>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</si>
  <si>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</si>
  <si>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</si>
  <si>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</si>
  <si>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</si>
  <si>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</si>
  <si>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</si>
  <si>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</si>
  <si>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</si>
  <si>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</si>
  <si>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</si>
  <si>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</si>
  <si>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</si>
  <si>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</si>
  <si>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</si>
  <si>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</si>
  <si>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</si>
  <si>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</si>
  <si>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</si>
  <si>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</si>
  <si>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</si>
  <si>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</si>
  <si>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</si>
  <si>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</si>
  <si>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</si>
  <si>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</si>
  <si>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</si>
  <si>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</si>
  <si>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</si>
  <si>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</si>
  <si>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</si>
  <si>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</si>
  <si>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</si>
  <si>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</si>
  <si>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</si>
  <si>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</si>
  <si>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</si>
  <si>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</si>
  <si>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</si>
  <si>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</si>
  <si>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</si>
  <si>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</si>
  <si>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</si>
  <si>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</si>
  <si>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</si>
  <si>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</si>
  <si>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</si>
  <si>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</si>
  <si>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</si>
  <si>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</si>
  <si>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</si>
  <si>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</si>
  <si>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</si>
  <si>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</si>
  <si>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</si>
  <si>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</si>
  <si>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</si>
  <si>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</si>
  <si>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</si>
  <si>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</si>
  <si>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</si>
  <si>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</si>
  <si>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</si>
  <si>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</si>
  <si>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</si>
  <si>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</si>
  <si>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</si>
  <si>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</si>
  <si>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</si>
  <si>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</si>
  <si>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</si>
  <si>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</si>
  <si>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</si>
  <si>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</si>
  <si>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</si>
  <si>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</si>
  <si>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</si>
  <si>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</si>
  <si>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</si>
  <si>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</si>
  <si>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</si>
  <si>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</si>
  <si>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</si>
  <si>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</si>
  <si>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</si>
  <si>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</si>
  <si>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</si>
  <si>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</si>
  <si>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</si>
  <si>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</si>
  <si>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</si>
  <si>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</si>
  <si>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</si>
  <si>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</si>
  <si>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</si>
  <si>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</si>
  <si>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</si>
  <si>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</si>
  <si>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</si>
  <si>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</si>
  <si>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</si>
  <si>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</si>
  <si>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</si>
  <si>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</si>
  <si>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</si>
  <si>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</si>
  <si>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</si>
  <si>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</si>
  <si>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</si>
  <si>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</si>
  <si>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</si>
  <si>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</si>
  <si>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</si>
  <si>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</si>
  <si>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</si>
  <si>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</si>
  <si>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</si>
  <si>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</si>
  <si>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</si>
  <si>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</si>
  <si>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</si>
  <si>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</si>
  <si>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</si>
  <si>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</si>
  <si>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</si>
  <si>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</si>
  <si>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</si>
  <si>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</si>
  <si>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</si>
  <si>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</si>
  <si>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</si>
  <si>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</si>
  <si>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</si>
  <si>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</si>
  <si>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</si>
  <si>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</si>
  <si>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</si>
  <si>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</si>
  <si>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</si>
  <si>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</si>
  <si>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</si>
  <si>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</si>
  <si>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</si>
  <si>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</si>
  <si>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</si>
  <si>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</si>
  <si>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</si>
  <si>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</si>
  <si>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</si>
  <si>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</si>
  <si>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</si>
  <si>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</si>
  <si>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</si>
  <si>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</si>
  <si>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</si>
  <si>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</si>
  <si>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</si>
  <si>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</si>
  <si>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</si>
  <si>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</si>
  <si>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</si>
  <si>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</si>
  <si>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</si>
  <si>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</si>
  <si>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</si>
  <si>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</si>
  <si>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</si>
  <si>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</si>
  <si>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</si>
  <si>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</si>
  <si>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</si>
  <si>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</si>
  <si>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</si>
  <si>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</si>
  <si>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</si>
  <si>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</si>
  <si>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</si>
  <si>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</si>
  <si>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</si>
  <si>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</si>
  <si>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</si>
  <si>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</si>
  <si>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</si>
  <si>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</si>
  <si>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</si>
  <si>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</si>
  <si>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</si>
  <si>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</si>
  <si>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</si>
  <si>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</si>
  <si>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</si>
  <si>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</si>
  <si>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</si>
  <si>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</si>
  <si>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</si>
  <si>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</si>
  <si>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</si>
  <si>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</si>
  <si>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</si>
  <si>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</si>
  <si>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</si>
  <si>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</si>
  <si>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</si>
  <si>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</si>
  <si>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</si>
  <si>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</si>
  <si>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</si>
  <si>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</si>
  <si>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</si>
  <si>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</si>
  <si>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</si>
  <si>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</si>
  <si>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</si>
  <si>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</si>
  <si>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</si>
  <si>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</si>
  <si>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</si>
  <si>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</si>
  <si>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</si>
  <si>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</si>
  <si>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</si>
  <si>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</si>
  <si>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</si>
  <si>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</si>
  <si>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</si>
  <si>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</si>
  <si>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</si>
  <si>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</si>
  <si>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</si>
  <si>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</si>
  <si>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</si>
  <si>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</si>
  <si>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</si>
  <si>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</si>
  <si>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</si>
  <si>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</si>
  <si>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</si>
  <si>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</si>
  <si>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</si>
  <si>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</si>
  <si>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</si>
  <si>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</si>
  <si>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</si>
  <si>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</si>
  <si>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</si>
  <si>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</si>
  <si>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</si>
  <si>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</si>
  <si>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</si>
  <si>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</si>
  <si>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</si>
  <si>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</si>
  <si>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</si>
  <si>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</si>
  <si>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</si>
  <si>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</si>
  <si>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</si>
  <si>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</si>
  <si>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</si>
  <si>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</si>
  <si>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</si>
  <si>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</si>
  <si>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</si>
  <si>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</si>
  <si>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</si>
  <si>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</si>
  <si>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</si>
  <si>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</si>
  <si>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</si>
  <si>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</si>
  <si>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</si>
  <si>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</si>
  <si>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</si>
  <si>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</si>
  <si>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</si>
  <si>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</si>
  <si>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</si>
  <si>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</si>
  <si>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</si>
  <si>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</si>
  <si>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</si>
  <si>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</si>
  <si>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</si>
  <si>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</si>
  <si>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</si>
  <si>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</si>
  <si>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</si>
  <si>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</si>
  <si>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</si>
  <si>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</si>
  <si>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</si>
  <si>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</si>
  <si>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</si>
  <si>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</si>
  <si>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</si>
  <si>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</si>
  <si>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</si>
  <si>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</si>
  <si>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</si>
  <si>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</si>
  <si>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</si>
  <si>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</si>
  <si>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</si>
  <si>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</si>
  <si>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</si>
  <si>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</si>
  <si>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</si>
  <si>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</si>
  <si>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</si>
  <si>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</si>
  <si>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</si>
  <si>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</si>
  <si>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</si>
  <si>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</si>
  <si>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</si>
  <si>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</si>
  <si>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</si>
  <si>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</si>
  <si>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</si>
  <si>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</si>
  <si>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</si>
  <si>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</si>
  <si>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</si>
  <si>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</si>
  <si>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</si>
  <si>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</si>
  <si>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</si>
  <si>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</si>
  <si>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</si>
  <si>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</si>
  <si>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</si>
  <si>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</si>
  <si>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</si>
  <si>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</si>
  <si>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</si>
  <si>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</si>
  <si>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</si>
  <si>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</si>
  <si>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</si>
  <si>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</si>
  <si>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</si>
  <si>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</si>
  <si>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</si>
  <si>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</si>
  <si>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</si>
  <si>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</si>
  <si>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</si>
  <si>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</si>
  <si>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</si>
  <si>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</si>
  <si>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</si>
  <si>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</si>
  <si>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</si>
  <si>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</si>
  <si>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</si>
  <si>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</si>
  <si>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</si>
  <si>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</si>
  <si>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</si>
  <si>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</si>
  <si>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</si>
  <si>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</si>
  <si>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</si>
  <si>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</si>
  <si>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</si>
  <si>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</si>
  <si>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</si>
  <si>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</si>
  <si>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</si>
  <si>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</si>
  <si>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</si>
  <si>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</si>
  <si>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</si>
  <si>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</si>
  <si>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</si>
  <si>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</si>
  <si>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</si>
  <si>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</si>
  <si>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</si>
  <si>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</si>
  <si>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</si>
  <si>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</si>
  <si>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</si>
  <si>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</si>
  <si>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</si>
  <si>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</si>
  <si>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</si>
  <si>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</si>
  <si>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</si>
  <si>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</si>
  <si>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</si>
  <si>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</si>
  <si>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</si>
  <si>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</si>
  <si>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</si>
  <si>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</si>
  <si>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</si>
  <si>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</si>
  <si>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</si>
  <si>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</si>
  <si>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</si>
  <si>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</si>
  <si>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</si>
  <si>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</si>
  <si>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</si>
  <si>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</si>
  <si>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</si>
  <si>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</si>
  <si>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</si>
  <si>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</si>
  <si>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</si>
  <si>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</si>
  <si>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</si>
  <si>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</si>
  <si>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</si>
  <si>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</si>
  <si>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</si>
  <si>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</si>
  <si>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</si>
  <si>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</si>
  <si>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</si>
  <si>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</si>
  <si>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</si>
  <si>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</si>
  <si>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</si>
  <si>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</si>
  <si>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</si>
  <si>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</si>
  <si>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</si>
  <si>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</si>
  <si>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</si>
  <si>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</si>
  <si>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</si>
  <si>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</si>
  <si>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</si>
  <si>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</si>
  <si>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</si>
  <si>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</si>
  <si>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</si>
  <si>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</si>
  <si>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</si>
  <si>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</si>
  <si>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</si>
  <si>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</si>
  <si>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</si>
  <si>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</si>
  <si>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</si>
  <si>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</si>
  <si>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</si>
  <si>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</si>
  <si>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</si>
  <si>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</si>
  <si>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</si>
  <si>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</si>
  <si>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</si>
  <si>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</si>
  <si>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</si>
  <si>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</si>
  <si>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</si>
  <si>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</si>
  <si>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</si>
  <si>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</si>
  <si>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</si>
  <si>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</si>
  <si>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</si>
  <si>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</si>
  <si>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</si>
  <si>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</si>
  <si>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</si>
  <si>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</si>
  <si>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</si>
  <si>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</si>
  <si>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</si>
  <si>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</si>
  <si>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</si>
  <si>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</si>
  <si>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</si>
  <si>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</si>
  <si>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</si>
  <si>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</si>
  <si>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</si>
  <si>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</si>
  <si>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</si>
  <si>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</si>
  <si>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</si>
  <si>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</si>
  <si>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</si>
  <si>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</si>
  <si>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</si>
  <si>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</si>
  <si>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</si>
  <si>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</si>
  <si>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</si>
  <si>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</si>
  <si>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</si>
  <si>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</si>
  <si>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</si>
  <si>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</si>
  <si>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</si>
  <si>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</si>
  <si>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</si>
  <si>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</si>
  <si>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</si>
  <si>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</si>
  <si>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</si>
  <si>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</si>
  <si>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</si>
  <si>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</si>
  <si>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</si>
  <si>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</si>
  <si>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</si>
  <si>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</si>
  <si>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</si>
  <si>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</si>
  <si>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</si>
  <si>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</si>
  <si>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</si>
  <si>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</si>
  <si>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</si>
  <si>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</si>
  <si>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</si>
  <si>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</si>
  <si>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</si>
  <si>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</si>
  <si>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</si>
  <si>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</si>
  <si>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</si>
  <si>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</si>
  <si>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</si>
  <si>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</si>
  <si>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</si>
  <si>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</si>
  <si>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</si>
  <si>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</si>
  <si>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</si>
  <si>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</si>
  <si>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</si>
  <si>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</si>
  <si>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</si>
  <si>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</si>
  <si>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</si>
  <si>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</si>
  <si>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</si>
  <si>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</si>
  <si>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</si>
  <si>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</si>
  <si>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</si>
  <si>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</si>
  <si>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</si>
  <si>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</si>
  <si>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</si>
  <si>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</si>
  <si>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</si>
  <si>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</si>
  <si>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</si>
  <si>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</si>
  <si>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</si>
  <si>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</si>
  <si>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</si>
  <si>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</si>
  <si>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</si>
  <si>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</si>
  <si>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</si>
  <si>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</si>
  <si>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</si>
  <si>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</si>
  <si>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</si>
  <si>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</si>
  <si>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</si>
  <si>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</si>
  <si>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</si>
  <si>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</si>
  <si>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</si>
  <si>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</si>
  <si>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</si>
  <si>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</si>
  <si>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</si>
  <si>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</si>
  <si>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</si>
  <si>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</si>
  <si>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</si>
  <si>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</si>
  <si>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</si>
  <si>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</si>
  <si>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</si>
  <si>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</si>
  <si>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</si>
  <si>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</si>
  <si>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</si>
  <si>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</si>
  <si>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</si>
  <si>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</si>
  <si>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</si>
  <si>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</si>
  <si>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</si>
  <si>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</si>
  <si>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</si>
  <si>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</si>
  <si>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</si>
  <si>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</si>
  <si>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</si>
  <si>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</si>
  <si>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</si>
  <si>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</si>
  <si>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</si>
  <si>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</si>
  <si>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</si>
  <si>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</si>
  <si>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</si>
  <si>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</si>
  <si>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</si>
  <si>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</si>
  <si>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</si>
  <si>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</si>
  <si>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</si>
  <si>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</si>
  <si>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</si>
  <si>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</si>
  <si>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</si>
  <si>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</si>
  <si>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</si>
  <si>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</si>
  <si>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</si>
  <si>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</si>
  <si>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</si>
  <si>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</si>
  <si>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</si>
  <si>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</si>
  <si>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</si>
  <si>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</si>
  <si>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</si>
  <si>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</si>
  <si>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</si>
  <si>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</si>
  <si>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</si>
  <si>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</si>
  <si>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</si>
  <si>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</si>
  <si>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</si>
  <si>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</si>
  <si>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</si>
  <si>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</si>
  <si>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</si>
  <si>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</si>
  <si>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</si>
  <si>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</si>
  <si>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</si>
  <si>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</si>
  <si>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</si>
  <si>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</si>
  <si>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</si>
  <si>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</si>
  <si>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</si>
  <si>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</si>
  <si>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</si>
  <si>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</si>
  <si>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</si>
  <si>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</si>
  <si>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</si>
  <si>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</si>
  <si>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</si>
  <si>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</si>
  <si>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</si>
  <si>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</si>
  <si>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</si>
  <si>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</si>
  <si>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</si>
  <si>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</si>
  <si>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</si>
  <si>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</si>
  <si>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</si>
  <si>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</si>
  <si>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</si>
  <si>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</si>
  <si>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</si>
  <si>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</si>
  <si>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</si>
  <si>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</si>
  <si>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</si>
  <si>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</si>
  <si>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</si>
  <si>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</si>
  <si>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</si>
  <si>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</si>
  <si>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</si>
  <si>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</si>
  <si>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</si>
  <si>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</si>
  <si>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</si>
  <si>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</si>
  <si>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</si>
  <si>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</si>
  <si>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</si>
  <si>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</si>
  <si>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</si>
  <si>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</si>
  <si>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</si>
  <si>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</si>
  <si>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</si>
  <si>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</si>
  <si>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</si>
  <si>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</si>
  <si>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</si>
  <si>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</si>
  <si>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</si>
  <si>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</si>
  <si>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</si>
  <si>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</si>
  <si>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</si>
  <si>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</si>
  <si>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</si>
  <si>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</si>
  <si>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</si>
  <si>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</si>
  <si>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</si>
  <si>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</si>
  <si>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</si>
  <si>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</si>
  <si>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</si>
  <si>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</si>
  <si>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</si>
  <si>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</si>
  <si>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</si>
  <si>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</si>
  <si>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</si>
  <si>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</si>
  <si>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</si>
  <si>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</si>
  <si>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</si>
  <si>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</si>
  <si>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</si>
  <si>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</si>
  <si>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</si>
  <si>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</si>
  <si>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</si>
  <si>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</si>
  <si>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</si>
  <si>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</si>
  <si>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</si>
  <si>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</si>
  <si>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</si>
  <si>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</si>
  <si>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</si>
  <si>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</si>
  <si>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</si>
  <si>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</si>
  <si>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</si>
  <si>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</si>
  <si>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</si>
  <si>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</si>
  <si>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</si>
  <si>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</si>
  <si>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</si>
  <si>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</si>
  <si>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</si>
  <si>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</si>
  <si>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</si>
  <si>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</si>
  <si>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</si>
  <si>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</si>
  <si>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</si>
  <si>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</si>
  <si>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</si>
  <si>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</si>
  <si>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</si>
  <si>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</si>
  <si>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</si>
  <si>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</si>
  <si>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</si>
  <si>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</si>
  <si>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</si>
  <si>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</si>
  <si>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</si>
  <si>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</si>
  <si>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</si>
  <si>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</si>
  <si>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</si>
  <si>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</si>
  <si>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</si>
  <si>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</si>
  <si>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</si>
  <si>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</si>
  <si>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</si>
  <si>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</si>
  <si>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</si>
  <si>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</si>
  <si>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</si>
  <si>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</si>
  <si>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</si>
  <si>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</si>
  <si>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</si>
  <si>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</si>
  <si>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</si>
  <si>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</si>
  <si>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</si>
  <si>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</si>
  <si>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</si>
  <si>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</si>
  <si>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</si>
  <si>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</si>
  <si>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</si>
  <si>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</si>
  <si>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</si>
  <si>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</si>
  <si>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</si>
  <si>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</si>
  <si>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</si>
  <si>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</si>
  <si>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</si>
  <si>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</si>
  <si>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</si>
  <si>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</si>
  <si>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</si>
  <si>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</si>
  <si>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</si>
  <si>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</si>
  <si>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</si>
  <si>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</si>
  <si>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</si>
  <si>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</si>
  <si>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</si>
  <si>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</si>
  <si>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</si>
  <si>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</si>
  <si>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</si>
  <si>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</si>
  <si>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</si>
  <si>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</si>
  <si>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</si>
  <si>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</si>
  <si>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</si>
  <si>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</si>
  <si>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</si>
  <si>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</si>
  <si>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</si>
  <si>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</si>
  <si>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</si>
  <si>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</si>
  <si>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</si>
  <si>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</si>
  <si>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</si>
  <si>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</si>
  <si>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</si>
  <si>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</si>
  <si>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</si>
  <si>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</si>
  <si>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</si>
  <si>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</si>
  <si>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</si>
  <si>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</si>
  <si>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</si>
  <si>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</si>
  <si>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</si>
  <si>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</si>
  <si>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</si>
  <si>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</si>
  <si>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</si>
  <si>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</si>
  <si>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</si>
  <si>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</si>
  <si>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</si>
  <si>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</si>
  <si>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</si>
  <si>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</si>
  <si>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</si>
  <si>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</si>
  <si>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</si>
  <si>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</si>
  <si>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</si>
  <si>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</si>
  <si>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</si>
  <si>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</si>
  <si>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</si>
  <si>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</si>
  <si>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</si>
  <si>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</si>
  <si>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</si>
  <si>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</si>
  <si>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</si>
  <si>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</si>
  <si>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</si>
  <si>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</si>
  <si>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</si>
  <si>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</si>
  <si>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</si>
  <si>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</si>
  <si>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</si>
  <si>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</si>
  <si>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</si>
  <si>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</si>
  <si>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</si>
  <si>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</si>
  <si>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</si>
  <si>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</si>
  <si>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</si>
  <si>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</si>
  <si>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</si>
  <si>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</si>
  <si>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</si>
  <si>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</si>
  <si>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</si>
  <si>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</si>
  <si>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</si>
  <si>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</si>
  <si>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</si>
  <si>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</si>
  <si>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</si>
  <si>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</si>
  <si>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</si>
  <si>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</si>
  <si>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</si>
  <si>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</si>
  <si>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</si>
  <si>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</si>
  <si>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</si>
  <si>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</si>
  <si>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</si>
  <si>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</si>
  <si>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</si>
  <si>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</si>
  <si>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</si>
  <si>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</si>
  <si>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</si>
  <si>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</si>
  <si>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</si>
  <si>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</si>
  <si>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</si>
  <si>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</si>
  <si>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</si>
  <si>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</si>
  <si>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</si>
  <si>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</si>
  <si>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</si>
  <si>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</si>
  <si>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</si>
  <si>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</si>
  <si>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</si>
  <si>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</si>
  <si>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</si>
  <si>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</si>
  <si>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</si>
  <si>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</si>
  <si>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</si>
  <si>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</si>
  <si>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</si>
  <si>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</si>
  <si>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</si>
  <si>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</si>
  <si>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</si>
  <si>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</si>
  <si>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</si>
  <si>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</si>
  <si>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</si>
  <si>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</si>
  <si>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</si>
  <si>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</si>
  <si>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</si>
  <si>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</si>
  <si>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</si>
  <si>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</si>
  <si>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</si>
  <si>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</si>
  <si>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</si>
  <si>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</si>
  <si>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</si>
  <si>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</si>
  <si>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</si>
  <si>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</si>
  <si>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</si>
  <si>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</si>
  <si>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</si>
  <si>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</si>
  <si>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</si>
  <si>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</si>
  <si>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</si>
  <si>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</si>
  <si>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</si>
  <si>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</si>
  <si>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</si>
  <si>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</si>
  <si>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</si>
  <si>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</si>
  <si>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</si>
  <si>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</si>
  <si>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</si>
  <si>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</si>
  <si>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</si>
  <si>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</si>
  <si>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</si>
  <si>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</si>
  <si>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</si>
  <si>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</si>
  <si>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</si>
  <si>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</si>
  <si>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</si>
  <si>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</si>
  <si>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</si>
  <si>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</si>
  <si>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</si>
  <si>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</si>
  <si>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</si>
  <si>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</si>
  <si>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</si>
  <si>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</si>
  <si>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</si>
  <si>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</si>
  <si>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</si>
  <si>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</si>
  <si>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</si>
  <si>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</si>
  <si>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</si>
  <si>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</si>
  <si>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</si>
  <si>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</si>
  <si>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</si>
  <si>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</si>
  <si>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</si>
  <si>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</si>
  <si>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</si>
  <si>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</si>
  <si>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</si>
  <si>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</si>
  <si>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</si>
  <si>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</si>
  <si>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</si>
  <si>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</si>
  <si>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</si>
  <si>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</si>
  <si>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</si>
  <si>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</si>
  <si>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</si>
  <si>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</si>
  <si>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</si>
  <si>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</si>
  <si>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</si>
  <si>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</si>
  <si>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</si>
  <si>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</si>
  <si>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</si>
  <si>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</si>
  <si>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</si>
  <si>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</si>
  <si>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</si>
  <si>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</si>
  <si>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</si>
  <si>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</si>
  <si>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</si>
  <si>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</si>
  <si>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</si>
  <si>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</si>
  <si>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</si>
  <si>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</si>
  <si>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</si>
  <si>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</si>
  <si>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</si>
  <si>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</si>
  <si>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</si>
  <si>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</si>
  <si>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</si>
  <si>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</si>
  <si>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</si>
  <si>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</si>
  <si>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</si>
  <si>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</si>
  <si>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</si>
  <si>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</si>
  <si>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</si>
  <si>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</si>
  <si>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</si>
  <si>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</si>
  <si>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</si>
  <si>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</si>
  <si>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</si>
  <si>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</si>
  <si>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</si>
  <si>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</si>
  <si>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</si>
  <si>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</si>
  <si>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</si>
  <si>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</si>
  <si>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</si>
  <si>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</si>
  <si>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</si>
  <si>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</si>
  <si>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</si>
  <si>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</si>
  <si>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</si>
  <si>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</si>
  <si>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</si>
  <si>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</si>
  <si>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</si>
  <si>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</si>
  <si>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</si>
  <si>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</si>
  <si>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</si>
  <si>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</si>
  <si>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</si>
  <si>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</si>
  <si>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</si>
  <si>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</si>
  <si>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</si>
  <si>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</si>
  <si>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</si>
  <si>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</si>
  <si>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</si>
  <si>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</si>
  <si>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</si>
  <si>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</si>
  <si>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</si>
  <si>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</si>
  <si>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</si>
  <si>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</si>
  <si>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</si>
  <si>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</si>
  <si>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</si>
  <si>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</si>
  <si>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</si>
  <si>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</si>
  <si>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</si>
  <si>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</si>
  <si>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</si>
  <si>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</si>
  <si>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</si>
  <si>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</si>
  <si>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</si>
  <si>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</si>
  <si>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</si>
  <si>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</si>
  <si>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</si>
  <si>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</si>
  <si>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</si>
  <si>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</si>
  <si>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</si>
  <si>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</si>
  <si>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</si>
  <si>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</si>
  <si>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</si>
  <si>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</si>
  <si>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</si>
  <si>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</si>
  <si>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</si>
  <si>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</si>
  <si>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</si>
  <si>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</si>
  <si>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</si>
  <si>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</si>
  <si>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</si>
  <si>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</si>
  <si>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</si>
  <si>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</si>
  <si>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</si>
  <si>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</si>
  <si>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</si>
  <si>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</si>
  <si>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</si>
  <si>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</si>
  <si>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</si>
  <si>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</si>
  <si>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</si>
  <si>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</si>
  <si>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</si>
  <si>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</si>
  <si>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</si>
  <si>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</si>
  <si>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</si>
  <si>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</si>
  <si>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</si>
  <si>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</si>
  <si>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</si>
  <si>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</si>
  <si>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</si>
  <si>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</si>
  <si>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</si>
  <si>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</si>
  <si>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</si>
  <si>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</si>
  <si>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</si>
  <si>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</si>
  <si>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</si>
  <si>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</si>
  <si>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</si>
  <si>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</si>
  <si>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</si>
  <si>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</si>
  <si>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</si>
  <si>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</si>
  <si>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</si>
  <si>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</si>
  <si>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</si>
  <si>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</si>
  <si>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</si>
  <si>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</si>
  <si>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</si>
  <si>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</si>
  <si>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</si>
  <si>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</si>
  <si>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</si>
  <si>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</si>
  <si>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</si>
  <si>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</si>
  <si>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</si>
  <si>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</si>
  <si>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</si>
  <si>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</si>
  <si>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</si>
  <si>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</si>
  <si>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</si>
  <si>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</si>
  <si>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</si>
  <si>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</si>
  <si>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</si>
  <si>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</si>
  <si>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</si>
  <si>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</si>
  <si>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</si>
  <si>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</si>
  <si>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</si>
  <si>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</si>
  <si>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</si>
  <si>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</si>
  <si>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</si>
  <si>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</si>
  <si>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</si>
  <si>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</si>
  <si>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</si>
  <si>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</si>
  <si>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</si>
  <si>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</si>
  <si>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</si>
  <si>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</si>
  <si>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</si>
  <si>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</si>
  <si>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</si>
  <si>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</si>
  <si>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</si>
  <si>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</si>
  <si>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</si>
  <si>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</si>
  <si>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</si>
  <si>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</si>
  <si>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</si>
  <si>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</si>
  <si>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</si>
  <si>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</si>
  <si>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</si>
  <si>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</si>
  <si>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</si>
  <si>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</si>
  <si>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</si>
  <si>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</si>
  <si>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</si>
  <si>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</si>
  <si>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</si>
  <si>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</si>
  <si>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</si>
  <si>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</si>
  <si>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</si>
  <si>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</si>
  <si>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</si>
  <si>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</si>
  <si>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</si>
  <si>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</si>
  <si>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</si>
  <si>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</si>
  <si>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</si>
  <si>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</si>
  <si>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</si>
  <si>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</si>
  <si>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</si>
  <si>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</si>
  <si>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</si>
  <si>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</si>
  <si>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</si>
  <si>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</si>
  <si>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</si>
  <si>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</si>
  <si>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</si>
  <si>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</si>
  <si>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</si>
  <si>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</si>
  <si>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</si>
  <si>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</si>
  <si>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</si>
  <si>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</si>
  <si>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</si>
  <si>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</si>
  <si>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</si>
  <si>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</si>
  <si>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</si>
  <si>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</si>
  <si>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</si>
  <si>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</si>
  <si>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</si>
  <si>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</si>
  <si>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</si>
  <si>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</si>
  <si>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</si>
  <si>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</si>
  <si>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</si>
  <si>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</si>
  <si>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</si>
  <si>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</si>
  <si>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</si>
  <si>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</si>
  <si>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</si>
  <si>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</si>
  <si>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</si>
  <si>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</si>
  <si>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</si>
  <si>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</si>
  <si>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</si>
  <si>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</si>
  <si>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</si>
  <si>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</si>
  <si>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</si>
  <si>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</si>
  <si>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</si>
  <si>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</si>
  <si>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</si>
  <si>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</si>
  <si>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</si>
  <si>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</si>
  <si>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</si>
  <si>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</si>
  <si>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</si>
  <si>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</si>
  <si>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</si>
  <si>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</si>
  <si>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</si>
  <si>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</si>
  <si>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</si>
  <si>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</si>
  <si>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</si>
  <si>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</si>
  <si>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</si>
  <si>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</si>
  <si>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</si>
  <si>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</si>
  <si>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</si>
  <si>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</si>
  <si>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</si>
  <si>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</si>
  <si>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</si>
  <si>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</si>
  <si>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</si>
  <si>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</si>
  <si>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</si>
  <si>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</si>
  <si>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</si>
  <si>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</si>
  <si>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</si>
  <si>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</si>
  <si>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</si>
  <si>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</si>
  <si>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</si>
  <si>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</si>
  <si>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</si>
  <si>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</si>
  <si>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</si>
  <si>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</si>
  <si>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</si>
  <si>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</si>
  <si>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</si>
  <si>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</si>
  <si>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</si>
  <si>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</si>
  <si>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</si>
  <si>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</si>
  <si>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</si>
  <si>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</si>
  <si>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</si>
  <si>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</si>
  <si>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</si>
  <si>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</si>
  <si>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</si>
  <si>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</si>
  <si>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</si>
  <si>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</si>
  <si>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</si>
  <si>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</si>
  <si>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</si>
  <si>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</si>
  <si>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</si>
  <si>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</si>
  <si>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</si>
  <si>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</si>
  <si>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</si>
  <si>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</si>
  <si>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</si>
  <si>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</si>
  <si>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</si>
  <si>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</si>
  <si>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</si>
  <si>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</si>
  <si>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</si>
  <si>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</si>
  <si>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</si>
  <si>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</si>
  <si>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</si>
  <si>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</si>
  <si>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</si>
  <si>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</si>
  <si>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</si>
  <si>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</si>
  <si>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</si>
  <si>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</si>
  <si>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</si>
  <si>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</si>
  <si>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</si>
  <si>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</si>
  <si>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</si>
  <si>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</si>
  <si>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</si>
  <si>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</si>
  <si>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</si>
  <si>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</si>
  <si>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</si>
  <si>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</si>
  <si>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</si>
  <si>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</si>
  <si>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</si>
  <si>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</si>
  <si>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</si>
  <si>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</si>
  <si>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</si>
  <si>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</si>
  <si>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</si>
  <si>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</si>
  <si>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</si>
  <si>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</si>
  <si>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</si>
  <si>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</si>
  <si>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</si>
  <si>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</si>
  <si>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</si>
  <si>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</si>
  <si>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</si>
  <si>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</si>
  <si>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</si>
  <si>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</si>
  <si>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</si>
  <si>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</si>
  <si>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</si>
  <si>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</si>
  <si>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</si>
  <si>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</si>
  <si>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</si>
  <si>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</si>
  <si>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</si>
  <si>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</si>
  <si>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</si>
  <si>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</si>
  <si>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</si>
  <si>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</si>
  <si>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</si>
  <si>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</si>
  <si>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</si>
  <si>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</si>
  <si>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</si>
  <si>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</si>
  <si>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</si>
  <si>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</si>
  <si>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</si>
  <si>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</si>
  <si>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</si>
  <si>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</si>
  <si>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</si>
  <si>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</si>
  <si>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</si>
  <si>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</si>
  <si>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</si>
  <si>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</si>
  <si>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</si>
  <si>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</si>
  <si>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</si>
  <si>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</si>
  <si>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</si>
  <si>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</si>
  <si>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</si>
  <si>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</si>
  <si>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</si>
  <si>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</si>
  <si>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</si>
  <si>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</si>
  <si>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</si>
  <si>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</si>
  <si>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</si>
  <si>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</si>
  <si>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</si>
  <si>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</si>
  <si>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</si>
  <si>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</si>
  <si>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</si>
  <si>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</si>
  <si>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</si>
  <si>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</si>
  <si>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</si>
  <si>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</si>
  <si>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</si>
  <si>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</si>
  <si>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</si>
  <si>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</si>
  <si>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</si>
  <si>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</si>
  <si>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</si>
  <si>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</si>
  <si>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</si>
  <si>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</si>
  <si>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</si>
  <si>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</si>
  <si>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</si>
  <si>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</si>
  <si>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</si>
  <si>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</si>
  <si>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</si>
  <si>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</si>
  <si>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</si>
  <si>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</si>
  <si>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</si>
  <si>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</si>
  <si>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</si>
  <si>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</si>
  <si>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</si>
  <si>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</si>
  <si>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</si>
  <si>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</si>
  <si>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</si>
  <si>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</si>
  <si>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</si>
  <si>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</si>
  <si>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</si>
  <si>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</si>
  <si>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</si>
  <si>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</si>
  <si>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</si>
  <si>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</si>
  <si>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</si>
  <si>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</si>
  <si>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</si>
  <si>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</si>
  <si>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</si>
  <si>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</si>
  <si>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</si>
  <si>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</si>
  <si>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</si>
  <si>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</si>
  <si>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</si>
  <si>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</si>
  <si>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</si>
  <si>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</si>
  <si>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</si>
  <si>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</si>
  <si>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</si>
  <si>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</si>
  <si>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</si>
  <si>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</si>
  <si>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</si>
  <si>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</si>
  <si>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</si>
  <si>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</si>
  <si>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</si>
  <si>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</si>
  <si>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</si>
  <si>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</si>
  <si>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</si>
  <si>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</si>
  <si>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</si>
  <si>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</si>
  <si>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</si>
  <si>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</si>
  <si>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</si>
  <si>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</si>
  <si>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</si>
  <si>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</si>
  <si>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</si>
  <si>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</si>
  <si>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</si>
  <si>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</si>
  <si>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</si>
  <si>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</si>
  <si>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</si>
  <si>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</si>
  <si>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</si>
  <si>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</si>
  <si>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</si>
  <si>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</si>
  <si>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</si>
  <si>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</si>
  <si>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</si>
  <si>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</si>
  <si>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</si>
  <si>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</si>
  <si>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</si>
  <si>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</si>
  <si>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</si>
  <si>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</si>
  <si>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</si>
  <si>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</si>
  <si>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</si>
  <si>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</si>
  <si>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</si>
  <si>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</si>
  <si>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</si>
  <si>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</si>
  <si>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</si>
  <si>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</si>
  <si>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</si>
  <si>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</si>
  <si>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</si>
  <si>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</si>
  <si>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</si>
  <si>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</si>
  <si>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</si>
  <si>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</si>
  <si>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</si>
  <si>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</si>
  <si>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</si>
  <si>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</si>
  <si>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</si>
  <si>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</si>
  <si>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</si>
  <si>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</si>
  <si>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</si>
  <si>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</si>
  <si>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</si>
  <si>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</si>
  <si>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</si>
  <si>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</si>
  <si>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</si>
  <si>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</si>
  <si>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</si>
  <si>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</si>
  <si>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</si>
  <si>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</si>
  <si>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</si>
  <si>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</si>
  <si>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</si>
  <si>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</si>
  <si>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</si>
  <si>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</si>
  <si>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</si>
  <si>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</si>
  <si>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</si>
  <si>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</si>
  <si>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</si>
  <si>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</si>
  <si>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</si>
  <si>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</si>
  <si>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</si>
  <si>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</si>
  <si>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</si>
  <si>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</si>
  <si>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</si>
  <si>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</si>
  <si>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</si>
  <si>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</si>
  <si>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</si>
  <si>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</si>
  <si>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</si>
  <si>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</si>
  <si>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</si>
  <si>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</si>
  <si>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</si>
  <si>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</si>
  <si>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</si>
  <si>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</si>
  <si>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</si>
  <si>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</si>
  <si>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</si>
  <si>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</si>
  <si>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</si>
  <si>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</si>
  <si>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</si>
  <si>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</si>
  <si>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</si>
  <si>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</si>
  <si>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</si>
  <si>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</si>
  <si>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</si>
  <si>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</si>
  <si>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</si>
  <si>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</si>
  <si>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</si>
  <si>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</si>
  <si>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</si>
  <si>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</si>
  <si>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</si>
  <si>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</si>
  <si>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</si>
  <si>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</si>
  <si>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</si>
  <si>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</si>
  <si>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</si>
  <si>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</si>
  <si>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</si>
  <si>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</si>
  <si>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</si>
  <si>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</si>
  <si>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</si>
  <si>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</si>
  <si>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</si>
  <si>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</si>
  <si>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</si>
  <si>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</si>
  <si>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</si>
  <si>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</si>
  <si>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</si>
  <si>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</si>
  <si>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</si>
  <si>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</si>
  <si>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</si>
  <si>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</si>
  <si>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</si>
  <si>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</si>
  <si>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</si>
  <si>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</si>
  <si>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</si>
  <si>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</si>
  <si>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</si>
  <si>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</si>
  <si>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</si>
  <si>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</si>
  <si>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</si>
  <si>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</si>
  <si>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</si>
  <si>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</si>
  <si>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</si>
  <si>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</si>
  <si>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</si>
  <si>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</si>
  <si>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</si>
  <si>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</si>
  <si>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</si>
  <si>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</si>
  <si>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</si>
  <si>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</si>
  <si>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</si>
  <si>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</si>
  <si>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</si>
  <si>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</si>
  <si>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</si>
  <si>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</si>
  <si>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</si>
  <si>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</si>
  <si>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</si>
  <si>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</si>
  <si>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</si>
  <si>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</si>
  <si>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</si>
  <si>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</si>
  <si>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</si>
  <si>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</si>
  <si>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</si>
  <si>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</si>
  <si>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</si>
  <si>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</si>
  <si>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</si>
  <si>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</si>
  <si>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</si>
  <si>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</si>
  <si>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</si>
  <si>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</si>
  <si>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</si>
  <si>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</si>
  <si>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</si>
  <si>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</si>
  <si>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</si>
  <si>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</si>
  <si>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</si>
  <si>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</si>
  <si>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</si>
  <si>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</si>
  <si>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</si>
  <si>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</si>
  <si>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</si>
  <si>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</si>
  <si>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</si>
  <si>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</si>
  <si>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</si>
  <si>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</si>
  <si>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</si>
  <si>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</si>
  <si>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</si>
  <si>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</si>
  <si>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</si>
  <si>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</si>
  <si>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</si>
  <si>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</si>
  <si>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</si>
  <si>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</si>
  <si>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</si>
  <si>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</si>
  <si>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</si>
  <si>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</si>
  <si>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</si>
  <si>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</si>
  <si>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</si>
  <si>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</si>
  <si>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</si>
  <si>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</si>
  <si>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</si>
  <si>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</si>
  <si>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</si>
  <si>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</si>
  <si>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</si>
  <si>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</si>
  <si>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</si>
  <si>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</si>
  <si>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</si>
  <si>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</si>
  <si>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</si>
  <si>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</si>
  <si>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</si>
  <si>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</si>
  <si>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</si>
  <si>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</si>
  <si>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</si>
  <si>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</si>
  <si>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</si>
  <si>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</si>
  <si>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</si>
  <si>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</si>
  <si>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</si>
  <si>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</si>
  <si>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</si>
  <si>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</si>
  <si>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</si>
  <si>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</si>
  <si>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</si>
  <si>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</si>
  <si>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</si>
  <si>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</si>
  <si>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</si>
  <si>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</si>
  <si>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</si>
  <si>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</si>
  <si>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</si>
  <si>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</si>
  <si>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</si>
  <si>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</si>
  <si>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</si>
  <si>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</si>
  <si>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</si>
  <si>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</si>
  <si>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</si>
  <si>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</si>
  <si>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</si>
  <si>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</si>
  <si>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</si>
  <si>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</si>
  <si>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</si>
  <si>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</si>
  <si>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</si>
  <si>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</si>
  <si>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</si>
  <si>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</si>
  <si>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</si>
  <si>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</si>
  <si>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</si>
  <si>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</si>
  <si>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</si>
  <si>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</si>
  <si>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</si>
  <si>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</si>
  <si>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</si>
  <si>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</si>
  <si>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</si>
  <si>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</si>
  <si>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</si>
  <si>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</si>
  <si>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</si>
  <si>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</si>
  <si>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</si>
  <si>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</si>
  <si>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</si>
  <si>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</si>
  <si>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</si>
  <si>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</si>
  <si>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</si>
  <si>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</si>
  <si>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</si>
  <si>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</si>
  <si>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</si>
  <si>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</si>
  <si>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</si>
  <si>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</si>
  <si>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</si>
  <si>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</si>
  <si>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</si>
  <si>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</si>
  <si>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</si>
  <si>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</si>
  <si>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</si>
  <si>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</si>
  <si>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</si>
  <si>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</si>
  <si>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</si>
  <si>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</si>
  <si>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</si>
  <si>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</si>
  <si>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</si>
  <si>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</si>
  <si>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</si>
  <si>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</si>
  <si>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</si>
  <si>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</si>
  <si>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</si>
  <si>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</si>
  <si>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</si>
  <si>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</si>
  <si>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</si>
  <si>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</si>
  <si>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</si>
  <si>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</si>
  <si>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</si>
  <si>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</si>
  <si>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</si>
  <si>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</si>
  <si>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</si>
  <si>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</si>
  <si>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</si>
  <si>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</si>
  <si>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</si>
  <si>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</si>
  <si>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</si>
  <si>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</si>
  <si>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</si>
  <si>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</si>
  <si>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</si>
  <si>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</si>
  <si>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</si>
  <si>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</si>
  <si>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</si>
  <si>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</si>
  <si>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</si>
  <si>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</si>
  <si>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</si>
  <si>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</si>
  <si>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</si>
  <si>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</si>
  <si>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</si>
  <si>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</si>
  <si>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</si>
  <si>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</si>
  <si>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</si>
  <si>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</si>
  <si>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</si>
  <si>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</si>
  <si>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</si>
  <si>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</si>
  <si>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</si>
  <si>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</si>
  <si>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</si>
  <si>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</si>
  <si>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</si>
  <si>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</si>
  <si>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</si>
  <si>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</si>
  <si>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</si>
  <si>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</si>
  <si>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</si>
  <si>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</si>
  <si>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</si>
  <si>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</si>
  <si>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</si>
  <si>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</si>
  <si>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</si>
  <si>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</si>
  <si>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</si>
  <si>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</si>
  <si>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</si>
  <si>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</si>
  <si>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</si>
  <si>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</si>
  <si>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</si>
  <si>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</si>
  <si>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</si>
  <si>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</si>
  <si>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</si>
  <si>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</si>
  <si>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</si>
  <si>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</si>
  <si>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</si>
  <si>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</si>
  <si>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</si>
  <si>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</si>
  <si>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</si>
  <si>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</si>
  <si>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</si>
  <si>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</si>
  <si>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</si>
  <si>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</si>
  <si>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</si>
  <si>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</si>
  <si>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</si>
  <si>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</si>
  <si>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</si>
  <si>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</si>
  <si>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</si>
  <si>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</si>
  <si>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</si>
  <si>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</si>
  <si>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</si>
  <si>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</si>
  <si>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</si>
  <si>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</si>
  <si>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</si>
  <si>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</si>
  <si>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</si>
  <si>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</si>
  <si>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</si>
  <si>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</si>
  <si>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</si>
  <si>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</si>
  <si>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</si>
  <si>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</si>
  <si>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</si>
  <si>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</si>
  <si>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</si>
  <si>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</si>
  <si>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</si>
  <si>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</si>
  <si>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</si>
  <si>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</si>
  <si>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</si>
  <si>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</si>
  <si>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</si>
  <si>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</si>
  <si>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</si>
  <si>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</si>
  <si>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</si>
  <si>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</si>
  <si>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</si>
  <si>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</si>
  <si>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</si>
  <si>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</si>
  <si>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</si>
  <si>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</si>
  <si>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</si>
  <si>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</si>
  <si>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</si>
  <si>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</si>
  <si>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</si>
  <si>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</si>
  <si>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</si>
  <si>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</si>
  <si>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</si>
  <si>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</si>
  <si>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</si>
  <si>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</si>
  <si>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</si>
  <si>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</si>
  <si>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</si>
  <si>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</si>
  <si>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</si>
  <si>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</si>
  <si>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</si>
  <si>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</si>
  <si>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</si>
  <si>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</si>
  <si>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</si>
  <si>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</si>
  <si>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</si>
  <si>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</si>
  <si>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</si>
  <si>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</si>
  <si>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</si>
  <si>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</si>
  <si>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</si>
  <si>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</si>
  <si>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</si>
  <si>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</si>
  <si>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</si>
  <si>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</si>
  <si>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</si>
  <si>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</si>
  <si>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</si>
  <si>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</si>
  <si>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</si>
  <si>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</si>
  <si>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</si>
  <si>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</si>
  <si>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</si>
  <si>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</si>
  <si>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</si>
  <si>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</si>
  <si>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</si>
  <si>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</si>
  <si>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</si>
  <si>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</si>
  <si>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</si>
  <si>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</si>
  <si>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</si>
  <si>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</si>
  <si>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</si>
  <si>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</si>
  <si>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</si>
  <si>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</si>
  <si>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</si>
  <si>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</si>
  <si>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</si>
  <si>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</si>
  <si>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</si>
  <si>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</si>
  <si>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</si>
  <si>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</si>
  <si>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</si>
  <si>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</si>
  <si>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</si>
  <si>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</si>
  <si>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</si>
  <si>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</si>
  <si>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</si>
  <si>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</si>
  <si>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</si>
  <si>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</si>
  <si>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</si>
  <si>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</si>
  <si>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</si>
  <si>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</si>
  <si>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</si>
  <si>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</si>
  <si>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</si>
  <si>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</si>
  <si>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</si>
  <si>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</si>
  <si>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</si>
  <si>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</si>
  <si>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</si>
  <si>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</si>
  <si>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</si>
  <si>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</si>
  <si>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</si>
  <si>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</si>
  <si>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</si>
  <si>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</si>
  <si>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</si>
  <si>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</si>
  <si>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</si>
  <si>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</si>
  <si>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</si>
  <si>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</si>
  <si>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</si>
  <si>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</si>
  <si>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</si>
  <si>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</si>
  <si>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</si>
  <si>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</si>
  <si>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</si>
  <si>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</si>
  <si>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</si>
  <si>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</si>
  <si>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</si>
  <si>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</si>
  <si>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</si>
  <si>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</si>
  <si>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</si>
  <si>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</si>
  <si>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</si>
  <si>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</si>
  <si>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</si>
  <si>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</si>
  <si>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</si>
  <si>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</si>
  <si>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</si>
  <si>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</si>
  <si>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</si>
  <si>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</si>
  <si>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</si>
  <si>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</si>
  <si>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</si>
  <si>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</si>
  <si>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</si>
  <si>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</si>
  <si>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</si>
  <si>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</si>
  <si>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</si>
  <si>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</si>
  <si>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</si>
  <si>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</si>
  <si>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</si>
  <si>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</si>
  <si>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</si>
  <si>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</si>
  <si>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</si>
  <si>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</si>
  <si>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</si>
  <si>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</si>
  <si>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</si>
  <si>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</si>
  <si>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</si>
  <si>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</si>
  <si>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</si>
  <si>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</si>
  <si>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</si>
  <si>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</si>
  <si>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</si>
  <si>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</si>
  <si>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</si>
  <si>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</si>
  <si>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</si>
  <si>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</si>
  <si>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</si>
  <si>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</si>
  <si>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</si>
  <si>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</si>
  <si>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</si>
  <si>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</si>
  <si>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</si>
  <si>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</si>
  <si>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</si>
  <si>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</si>
  <si>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</si>
  <si>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</si>
  <si>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</si>
  <si>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</si>
  <si>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</si>
  <si>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</si>
  <si>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</si>
  <si>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</si>
  <si>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</si>
  <si>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</si>
  <si>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</si>
  <si>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</si>
  <si>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</si>
  <si>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</si>
  <si>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</si>
  <si>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</si>
  <si>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</si>
  <si>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</si>
  <si>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</si>
  <si>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</si>
  <si>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</si>
  <si>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</si>
  <si>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</si>
  <si>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</si>
  <si>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</si>
  <si>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</si>
  <si>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</si>
  <si>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</si>
  <si>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</si>
  <si>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</si>
  <si>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</si>
  <si>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</si>
  <si>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</si>
  <si>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</si>
  <si>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</si>
  <si>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</si>
  <si>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</si>
  <si>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</si>
  <si>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</si>
  <si>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</si>
  <si>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</si>
  <si>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</si>
  <si>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</si>
  <si>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</si>
  <si>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</si>
  <si>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</si>
  <si>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</si>
  <si>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</si>
  <si>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</si>
  <si>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</si>
  <si>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</si>
  <si>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</si>
  <si>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</si>
  <si>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</si>
  <si>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</si>
  <si>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</si>
  <si>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</si>
  <si>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</si>
  <si>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</si>
  <si>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</si>
  <si>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</si>
  <si>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</si>
  <si>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</si>
  <si>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</si>
  <si>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</si>
  <si>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</si>
  <si>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</si>
  <si>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</si>
  <si>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</si>
  <si>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</si>
  <si>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</si>
  <si>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</si>
  <si>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</si>
  <si>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</si>
  <si>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</si>
  <si>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</si>
  <si>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</si>
  <si>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</si>
  <si>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</si>
  <si>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</si>
  <si>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</si>
  <si>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</si>
  <si>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</si>
  <si>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</si>
  <si>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</si>
  <si>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</si>
  <si>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</si>
  <si>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</si>
  <si>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</si>
  <si>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</si>
  <si>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</si>
  <si>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</si>
  <si>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</si>
  <si>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</si>
  <si>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</si>
  <si>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</si>
  <si>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</si>
  <si>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</si>
  <si>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</si>
  <si>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</si>
  <si>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</si>
  <si>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</si>
  <si>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</si>
  <si>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</si>
  <si>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</si>
  <si>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</si>
  <si>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</si>
  <si>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</si>
  <si>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</si>
  <si>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</si>
  <si>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</si>
  <si>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</si>
  <si>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</si>
  <si>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</si>
  <si>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</si>
  <si>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</si>
  <si>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</si>
  <si>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</si>
  <si>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</si>
  <si>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</si>
  <si>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</si>
  <si>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</si>
  <si>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</si>
  <si>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</si>
  <si>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</si>
  <si>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</si>
  <si>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</si>
  <si>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</si>
  <si>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</si>
  <si>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</si>
  <si>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</si>
  <si>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</si>
  <si>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</si>
  <si>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</si>
  <si>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</si>
  <si>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</si>
  <si>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</si>
  <si>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</si>
  <si>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</si>
  <si>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</si>
  <si>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</si>
  <si>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</si>
  <si>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</si>
  <si>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</si>
  <si>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</si>
  <si>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</si>
  <si>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</si>
  <si>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</si>
  <si>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</si>
  <si>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</si>
  <si>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</si>
  <si>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</si>
  <si>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</si>
  <si>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</si>
  <si>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</si>
  <si>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</si>
  <si>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</si>
  <si>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</si>
  <si>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</si>
  <si>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</si>
  <si>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</si>
  <si>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</si>
  <si>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</si>
  <si>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</si>
  <si>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</si>
  <si>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</si>
  <si>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</si>
  <si>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</si>
  <si>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</si>
  <si>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</si>
  <si>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</si>
  <si>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</si>
  <si>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</si>
  <si>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</si>
  <si>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</si>
  <si>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</si>
  <si>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</si>
  <si>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</si>
  <si>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</si>
  <si>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</si>
  <si>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</si>
  <si>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</si>
  <si>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</si>
  <si>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</si>
  <si>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</si>
  <si>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</si>
  <si>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</si>
  <si>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</si>
  <si>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</si>
  <si>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</si>
  <si>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</si>
  <si>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</si>
  <si>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</si>
  <si>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</si>
  <si>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</si>
  <si>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</si>
  <si>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</si>
  <si>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</si>
  <si>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</si>
  <si>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</si>
  <si>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</si>
  <si>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</si>
  <si>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</si>
  <si>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</si>
  <si>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</si>
  <si>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</si>
  <si>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</si>
  <si>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</si>
  <si>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</si>
  <si>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</si>
  <si>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</si>
  <si>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</si>
  <si>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</si>
  <si>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</si>
  <si>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</si>
  <si>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</si>
  <si>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</si>
  <si>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</si>
  <si>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</si>
  <si>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</si>
  <si>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</si>
  <si>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</si>
  <si>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</si>
  <si>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</si>
  <si>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</si>
  <si>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</si>
  <si>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</si>
  <si>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</si>
  <si>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</si>
  <si>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</si>
  <si>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</si>
  <si>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</si>
  <si>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</si>
  <si>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</si>
  <si>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</si>
  <si>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</si>
  <si>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</si>
  <si>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</si>
  <si>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</si>
  <si>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</si>
  <si>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</si>
  <si>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</si>
  <si>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</si>
  <si>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</si>
  <si>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</si>
  <si>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</si>
  <si>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</si>
  <si>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</si>
  <si>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</si>
  <si>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</si>
  <si>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</si>
  <si>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</si>
  <si>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</si>
  <si>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</si>
  <si>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</si>
  <si>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</si>
  <si>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</si>
  <si>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</si>
  <si>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</si>
  <si>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</si>
  <si>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</si>
  <si>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</si>
  <si>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</si>
  <si>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</si>
  <si>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</si>
  <si>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</si>
  <si>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</si>
  <si>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</si>
  <si>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</si>
  <si>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</si>
  <si>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</si>
  <si>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</si>
  <si>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</si>
  <si>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</si>
  <si>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</si>
  <si>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</si>
  <si>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</si>
  <si>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</si>
  <si>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</si>
  <si>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</si>
  <si>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</si>
  <si>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</si>
  <si>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</si>
  <si>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</si>
  <si>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</si>
  <si>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</si>
  <si>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</si>
  <si>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</si>
  <si>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</si>
  <si>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</si>
  <si>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</si>
  <si>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</si>
  <si>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</si>
  <si>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</si>
  <si>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</si>
  <si>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</si>
  <si>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</si>
  <si>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</si>
  <si>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</si>
  <si>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</si>
  <si>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</si>
  <si>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</si>
  <si>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</si>
  <si>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</si>
  <si>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</si>
  <si>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</si>
  <si>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</si>
  <si>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</si>
  <si>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</si>
  <si>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</si>
  <si>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</si>
  <si>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</si>
  <si>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</si>
  <si>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</si>
  <si>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</si>
  <si>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</si>
  <si>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</si>
  <si>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</si>
  <si>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</si>
  <si>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</si>
  <si>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</si>
  <si>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</si>
  <si>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</si>
  <si>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</si>
  <si>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</si>
  <si>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</si>
  <si>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</si>
  <si>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</si>
  <si>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</si>
  <si>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</si>
  <si>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</si>
  <si>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</si>
  <si>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</si>
  <si>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</si>
  <si>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</si>
  <si>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</si>
  <si>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</si>
  <si>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</si>
  <si>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</si>
  <si>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</si>
  <si>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</si>
  <si>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</si>
  <si>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</si>
  <si>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</si>
  <si>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</si>
  <si>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</si>
  <si>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</si>
  <si>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</si>
  <si>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</si>
  <si>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</si>
  <si>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</si>
  <si>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</si>
  <si>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</si>
  <si>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</si>
  <si>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</si>
  <si>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</si>
  <si>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</si>
  <si>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</si>
  <si>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</si>
  <si>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</si>
  <si>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</si>
  <si>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</si>
  <si>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</si>
  <si>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</si>
  <si>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</si>
  <si>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</si>
  <si>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</si>
  <si>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</si>
  <si>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</si>
  <si>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</si>
  <si>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</si>
  <si>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</si>
  <si>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</si>
  <si>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</si>
  <si>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</si>
  <si>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</si>
  <si>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</si>
  <si>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</si>
  <si>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</si>
  <si>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</si>
  <si>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</si>
  <si>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</si>
  <si>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</si>
  <si>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</si>
  <si>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</si>
  <si>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</si>
  <si>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</si>
  <si>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</si>
  <si>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</si>
  <si>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</si>
  <si>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</si>
  <si>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</si>
  <si>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</si>
  <si>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</si>
  <si>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</si>
  <si>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</si>
  <si>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</si>
  <si>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</si>
  <si>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</si>
  <si>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</si>
  <si>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</si>
  <si>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</si>
  <si>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</si>
  <si>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</si>
  <si>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</si>
  <si>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</si>
  <si>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</si>
  <si>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</si>
  <si>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</si>
  <si>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</si>
  <si>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</si>
  <si>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</si>
  <si>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</si>
  <si>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</si>
  <si>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</si>
  <si>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</si>
  <si>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</si>
  <si>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</si>
  <si>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</si>
  <si>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</si>
  <si>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</si>
  <si>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</si>
  <si>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</si>
  <si>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</si>
  <si>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</si>
  <si>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</si>
  <si>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</si>
  <si>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</si>
  <si>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</si>
  <si>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</si>
  <si>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</si>
  <si>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</si>
  <si>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</si>
  <si>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</si>
  <si>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</si>
  <si>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</si>
  <si>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</si>
  <si>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</si>
  <si>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</si>
  <si>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</si>
  <si>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</si>
  <si>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</si>
  <si>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</si>
  <si>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</si>
  <si>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</si>
  <si>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</si>
  <si>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</si>
  <si>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</si>
  <si>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</si>
  <si>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</si>
  <si>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</si>
  <si>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</si>
  <si>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</si>
  <si>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</si>
  <si>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</si>
  <si>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</si>
  <si>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</si>
  <si>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</si>
  <si>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</si>
  <si>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</si>
  <si>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</si>
  <si>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</si>
  <si>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</si>
  <si>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</si>
  <si>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</si>
  <si>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</si>
  <si>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</si>
  <si>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</si>
  <si>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</si>
  <si>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</si>
  <si>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</si>
  <si>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</si>
  <si>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</si>
  <si>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</si>
  <si>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</si>
  <si>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</si>
  <si>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</si>
  <si>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</si>
  <si>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</si>
  <si>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</si>
  <si>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</si>
  <si>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</si>
  <si>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</si>
  <si>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</si>
  <si>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</si>
  <si>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</si>
  <si>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</si>
  <si>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</si>
  <si>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</si>
  <si>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</si>
  <si>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</si>
  <si>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</si>
  <si>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</si>
  <si>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</si>
  <si>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</si>
  <si>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</si>
  <si>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</si>
  <si>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</si>
  <si>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</si>
  <si>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</si>
  <si>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</si>
  <si>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</si>
  <si>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</si>
  <si>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</si>
  <si>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</si>
  <si>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</si>
  <si>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</si>
  <si>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</si>
  <si>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</si>
  <si>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</si>
  <si>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</si>
  <si>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</si>
  <si>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</si>
  <si>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</si>
  <si>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</si>
  <si>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</si>
  <si>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</si>
  <si>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</si>
  <si>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</si>
  <si>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</si>
  <si>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</si>
  <si>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</si>
  <si>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</si>
  <si>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</si>
  <si>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</si>
  <si>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</si>
  <si>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</si>
  <si>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</si>
  <si>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</si>
  <si>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</si>
  <si>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</si>
  <si>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</si>
  <si>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</si>
  <si>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</si>
  <si>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</si>
  <si>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</si>
  <si>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</si>
  <si>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</si>
  <si>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</si>
  <si>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</si>
  <si>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</si>
  <si>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</si>
  <si>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</si>
  <si>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</si>
  <si>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</si>
  <si>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</si>
  <si>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</si>
  <si>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</si>
  <si>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</si>
  <si>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</si>
  <si>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</si>
  <si>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</si>
  <si>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</si>
  <si>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</si>
  <si>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</si>
  <si>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</si>
  <si>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</si>
  <si>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</si>
  <si>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</si>
  <si>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</si>
  <si>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</si>
  <si>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</si>
  <si>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</si>
  <si>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</si>
  <si>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</si>
  <si>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</si>
  <si>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</si>
  <si>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</si>
  <si>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</si>
  <si>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</si>
  <si>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</si>
  <si>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</si>
  <si>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</si>
  <si>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</si>
  <si>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</si>
  <si>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</si>
  <si>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</si>
  <si>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</si>
  <si>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</si>
  <si>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</si>
  <si>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</si>
  <si>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</si>
  <si>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</si>
  <si>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</si>
  <si>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</si>
  <si>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</si>
  <si>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</si>
  <si>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</si>
  <si>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</si>
  <si>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</si>
  <si>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</si>
  <si>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</si>
  <si>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</si>
  <si>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</si>
  <si>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</si>
  <si>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</si>
  <si>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</si>
  <si>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</si>
  <si>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</si>
  <si>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</si>
  <si>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</si>
  <si>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</si>
  <si>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</si>
  <si>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</si>
  <si>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</si>
  <si>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</si>
  <si>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</si>
  <si>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</si>
  <si>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</si>
  <si>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</si>
  <si>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</si>
  <si>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</si>
  <si>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</si>
  <si>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</si>
  <si>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</si>
  <si>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</si>
  <si>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</si>
  <si>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</si>
  <si>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</si>
  <si>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</si>
  <si>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</si>
  <si>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</si>
  <si>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</si>
  <si>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</si>
  <si>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</si>
  <si>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</si>
  <si>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</si>
  <si>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</si>
  <si>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</si>
  <si>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</si>
  <si>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</si>
  <si>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</si>
  <si>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</si>
  <si>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</si>
  <si>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</si>
  <si>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</si>
  <si>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</si>
  <si>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</si>
  <si>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</si>
  <si>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</si>
  <si>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</si>
  <si>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</si>
  <si>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</si>
  <si>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</si>
  <si>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</si>
  <si>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</si>
  <si>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</si>
  <si>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</si>
  <si>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</si>
  <si>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</si>
  <si>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</si>
  <si>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</si>
  <si>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</si>
  <si>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</si>
  <si>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</si>
  <si>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</si>
  <si>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</si>
  <si>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</si>
  <si>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</si>
  <si>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</si>
  <si>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</si>
  <si>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</si>
  <si>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</si>
  <si>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</si>
  <si>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</si>
  <si>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</si>
  <si>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</si>
  <si>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</si>
  <si>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</si>
  <si>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</si>
  <si>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</si>
  <si>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</si>
  <si>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</si>
  <si>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</si>
  <si>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</si>
  <si>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</si>
  <si>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</si>
  <si>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</si>
  <si>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</si>
  <si>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</si>
  <si>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</si>
  <si>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</si>
  <si>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</si>
  <si>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</si>
  <si>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</si>
  <si>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</si>
  <si>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</si>
  <si>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</si>
  <si>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</si>
  <si>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</si>
  <si>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</si>
  <si>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</si>
  <si>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</si>
  <si>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</si>
  <si>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</si>
  <si>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</si>
  <si>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</si>
  <si>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</si>
  <si>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</si>
  <si>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</si>
  <si>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</si>
  <si>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</si>
  <si>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</si>
  <si>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</si>
  <si>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</si>
  <si>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</si>
  <si>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</si>
  <si>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</si>
  <si>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</si>
  <si>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</si>
  <si>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</si>
  <si>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</si>
  <si>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</si>
  <si>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</si>
  <si>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</si>
  <si>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</si>
  <si>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</si>
  <si>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</si>
  <si>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</si>
  <si>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</si>
  <si>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</si>
  <si>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</si>
  <si>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</si>
  <si>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</si>
  <si>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</si>
  <si>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</si>
  <si>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</si>
  <si>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</si>
  <si>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</si>
  <si>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</si>
  <si>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</si>
  <si>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</si>
  <si>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</si>
  <si>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</si>
  <si>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</si>
  <si>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</si>
  <si>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</si>
  <si>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</si>
  <si>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</si>
  <si>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</si>
  <si>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</si>
  <si>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</si>
  <si>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</si>
  <si>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</si>
  <si>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</si>
  <si>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</si>
  <si>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</si>
  <si>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</si>
  <si>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</si>
  <si>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</si>
  <si>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</si>
  <si>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</si>
  <si>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</si>
  <si>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</si>
  <si>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</si>
  <si>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</si>
  <si>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</si>
  <si>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</si>
  <si>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</si>
  <si>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</si>
  <si>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</si>
  <si>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</si>
  <si>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</si>
  <si>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</si>
  <si>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</si>
  <si>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</si>
  <si>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</si>
  <si>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</si>
  <si>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</si>
  <si>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</si>
  <si>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</si>
  <si>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</si>
  <si>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</si>
  <si>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</si>
  <si>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</si>
  <si>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</si>
  <si>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</si>
  <si>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</si>
  <si>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</si>
  <si>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</si>
  <si>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</si>
  <si>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</si>
  <si>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</si>
  <si>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</si>
  <si>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</si>
  <si>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</si>
  <si>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</si>
  <si>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</si>
  <si>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</si>
  <si>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</si>
  <si>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</si>
  <si>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</si>
  <si>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</si>
  <si>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</si>
  <si>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</si>
  <si>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</si>
  <si>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</si>
  <si>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</si>
  <si>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</si>
  <si>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</si>
  <si>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</si>
  <si>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</si>
  <si>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</si>
  <si>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</si>
  <si>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</si>
  <si>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</si>
  <si>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</si>
  <si>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</si>
  <si>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</si>
  <si>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</si>
  <si>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</si>
  <si>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</si>
  <si>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</si>
  <si>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</si>
  <si>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</si>
  <si>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</si>
  <si>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</si>
  <si>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</si>
  <si>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</si>
  <si>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</si>
  <si>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</si>
  <si>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</si>
  <si>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</si>
  <si>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</si>
  <si>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</si>
  <si>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</si>
  <si>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</si>
  <si>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</si>
  <si>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</si>
  <si>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</si>
  <si>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</si>
  <si>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</si>
  <si>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</si>
  <si>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</si>
  <si>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</si>
  <si>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</si>
  <si>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</si>
  <si>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</si>
  <si>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</si>
  <si>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</si>
  <si>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</si>
  <si>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</si>
  <si>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</si>
  <si>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</si>
  <si>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</si>
  <si>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</si>
  <si>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</si>
  <si>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</si>
  <si>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</si>
  <si>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</si>
  <si>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</si>
  <si>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</si>
  <si>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</si>
  <si>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</si>
  <si>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</si>
  <si>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</si>
  <si>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</si>
  <si>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</si>
  <si>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</si>
  <si>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</si>
  <si>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</si>
  <si>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</si>
  <si>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</si>
  <si>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</si>
  <si>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</si>
  <si>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</si>
  <si>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</si>
  <si>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</si>
  <si>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</si>
  <si>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</si>
  <si>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</si>
  <si>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</si>
  <si>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</si>
  <si>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</si>
  <si>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</si>
  <si>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</si>
  <si>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</si>
  <si>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</si>
  <si>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</si>
  <si>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</si>
  <si>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</si>
  <si>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</si>
  <si>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</si>
  <si>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</si>
  <si>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</si>
  <si>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</si>
  <si>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</si>
  <si>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</si>
  <si>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</si>
  <si>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</si>
  <si>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</si>
  <si>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</si>
  <si>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</si>
  <si>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</si>
  <si>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</si>
  <si>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</si>
  <si>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</si>
  <si>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</si>
  <si>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</si>
  <si>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</si>
  <si>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</si>
  <si>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</si>
  <si>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</si>
  <si>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</si>
  <si>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</si>
  <si>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</si>
  <si>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</si>
  <si>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</si>
  <si>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</si>
  <si>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</si>
  <si>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</si>
  <si>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</si>
  <si>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</si>
  <si>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</si>
  <si>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</si>
  <si>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</si>
  <si>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</si>
  <si>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</si>
  <si>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</si>
  <si>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</si>
  <si>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</si>
  <si>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</si>
  <si>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</si>
  <si>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</si>
  <si>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</si>
  <si>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</si>
  <si>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</si>
  <si>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</si>
  <si>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</si>
  <si>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</si>
  <si>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</si>
  <si>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</si>
  <si>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</si>
  <si>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</si>
  <si>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</si>
  <si>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</si>
  <si>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</si>
  <si>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</si>
  <si>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</si>
  <si>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</si>
  <si>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</si>
  <si>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</si>
  <si>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</si>
  <si>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</si>
  <si>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</si>
  <si>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</si>
  <si>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</si>
  <si>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</si>
  <si>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</si>
  <si>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</si>
  <si>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</si>
  <si>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</si>
  <si>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</si>
  <si>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</si>
  <si>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</si>
  <si>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</si>
  <si>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</si>
  <si>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</si>
  <si>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</si>
  <si>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</si>
  <si>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</si>
  <si>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</si>
  <si>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</si>
  <si>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</si>
  <si>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</si>
  <si>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</si>
  <si>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</si>
  <si>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</si>
  <si>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</si>
  <si>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</si>
  <si>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</si>
  <si>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</si>
  <si>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</si>
  <si>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</si>
  <si>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</si>
  <si>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</si>
  <si>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</si>
  <si>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</si>
  <si>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</si>
  <si>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</si>
  <si>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</si>
  <si>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</si>
  <si>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</si>
  <si>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</si>
  <si>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</si>
  <si>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</si>
  <si>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</si>
  <si>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</si>
  <si>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</si>
  <si>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</si>
  <si>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</si>
  <si>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</si>
  <si>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</si>
  <si>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</si>
  <si>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</si>
  <si>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</si>
  <si>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</si>
  <si>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</si>
  <si>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</si>
  <si>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</si>
  <si>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</si>
  <si>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</si>
  <si>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</si>
  <si>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</si>
  <si>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</si>
  <si>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</si>
  <si>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</si>
  <si>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</si>
  <si>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</si>
  <si>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</si>
  <si>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</si>
  <si>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</si>
  <si>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</si>
  <si>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</si>
  <si>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</si>
  <si>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</si>
  <si>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</si>
  <si>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</si>
  <si>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</si>
  <si>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</si>
  <si>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</si>
  <si>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</si>
  <si>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</si>
  <si>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</si>
  <si>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</si>
  <si>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</si>
  <si>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</si>
  <si>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</si>
  <si>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</si>
  <si>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</si>
  <si>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</si>
  <si>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</si>
  <si>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</si>
  <si>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</si>
  <si>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</si>
  <si>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</si>
  <si>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</si>
  <si>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</si>
  <si>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</si>
  <si>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</si>
  <si>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</si>
  <si>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</si>
  <si>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</si>
  <si>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</si>
  <si>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</si>
  <si>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</si>
  <si>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</si>
  <si>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</si>
  <si>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</si>
  <si>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</si>
  <si>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</si>
  <si>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</si>
  <si>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</si>
  <si>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</si>
  <si>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</si>
  <si>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</si>
  <si>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</si>
  <si>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</si>
  <si>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</si>
  <si>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</si>
  <si>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</si>
  <si>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</si>
  <si>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</si>
  <si>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</si>
  <si>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</si>
  <si>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</si>
  <si>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</si>
  <si>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</si>
  <si>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</si>
  <si>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</si>
  <si>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</si>
  <si>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</si>
  <si>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</si>
  <si>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</si>
  <si>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</si>
  <si>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</si>
  <si>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</si>
  <si>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</si>
  <si>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</si>
  <si>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</si>
  <si>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</si>
  <si>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</si>
  <si>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</si>
  <si>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</si>
  <si>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</si>
  <si>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</si>
  <si>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</si>
  <si>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</si>
  <si>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</si>
  <si>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</si>
  <si>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</si>
  <si>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</si>
  <si>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</si>
  <si>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</si>
  <si>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</si>
  <si>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</si>
  <si>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</si>
  <si>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</si>
  <si>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</si>
  <si>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</si>
  <si>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</si>
  <si>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</si>
  <si>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</si>
  <si>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</si>
  <si>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</si>
  <si>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</si>
  <si>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</si>
  <si>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</si>
  <si>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</si>
  <si>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</si>
  <si>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</si>
  <si>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</si>
  <si>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</si>
  <si>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</si>
  <si>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</si>
  <si>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</si>
  <si>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</si>
  <si>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</si>
  <si>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</si>
  <si>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</si>
  <si>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</si>
  <si>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</si>
  <si>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</si>
  <si>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</si>
  <si>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</si>
  <si>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</si>
  <si>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</si>
  <si>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</si>
  <si>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</si>
  <si>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</si>
  <si>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</si>
  <si>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</si>
  <si>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</si>
  <si>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</si>
  <si>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</si>
  <si>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</si>
  <si>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</si>
  <si>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</si>
  <si>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</si>
  <si>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</si>
  <si>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</si>
  <si>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</si>
  <si>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</si>
  <si>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</si>
  <si>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</si>
  <si>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</si>
  <si>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</si>
  <si>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</si>
  <si>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</si>
  <si>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</si>
  <si>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</si>
  <si>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</si>
  <si>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</si>
  <si>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</si>
  <si>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</si>
  <si>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</si>
  <si>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</si>
  <si>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</si>
  <si>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</si>
  <si>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</si>
  <si>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</si>
  <si>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</si>
  <si>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</si>
  <si>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</si>
  <si>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</si>
  <si>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</si>
  <si>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</si>
  <si>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</si>
  <si>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</si>
  <si>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</si>
  <si>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</si>
  <si>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</si>
  <si>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</si>
  <si>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</si>
  <si>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</si>
  <si>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</si>
  <si>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</si>
  <si>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</si>
  <si>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</si>
  <si>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</si>
  <si>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</si>
  <si>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</si>
  <si>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</si>
  <si>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</si>
  <si>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</si>
  <si>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</si>
  <si>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</si>
  <si>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</si>
  <si>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</si>
  <si>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</si>
  <si>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</si>
  <si>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</si>
  <si>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</si>
  <si>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</si>
  <si>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</si>
  <si>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</si>
  <si>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</si>
  <si>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</si>
  <si>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</si>
  <si>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</si>
  <si>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</si>
  <si>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</si>
  <si>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</si>
  <si>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</si>
  <si>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</si>
  <si>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</si>
  <si>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</si>
  <si>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</si>
  <si>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</si>
  <si>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</si>
  <si>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</si>
  <si>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</si>
  <si>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</si>
  <si>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</si>
  <si>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</si>
  <si>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</si>
  <si>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</si>
  <si>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</si>
  <si>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</si>
  <si>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</si>
  <si>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</si>
  <si>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</si>
  <si>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</si>
  <si>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</si>
  <si>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</si>
  <si>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</si>
  <si>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</si>
  <si>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</si>
  <si>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</si>
  <si>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</si>
  <si>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</si>
  <si>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</si>
  <si>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</si>
  <si>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</si>
  <si>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</si>
  <si>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</si>
  <si>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</si>
  <si>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</si>
  <si>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</si>
  <si>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</si>
  <si>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</si>
  <si>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</si>
  <si>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</si>
  <si>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</si>
  <si>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</si>
  <si>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</si>
  <si>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</si>
  <si>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</si>
  <si>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</si>
  <si>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</si>
  <si>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</si>
  <si>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</si>
  <si>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</si>
  <si>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</si>
  <si>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</si>
  <si>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</si>
  <si>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</si>
  <si>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</si>
  <si>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</si>
  <si>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</si>
  <si>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</si>
  <si>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</si>
  <si>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</si>
  <si>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</si>
  <si>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</si>
  <si>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</si>
  <si>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</si>
  <si>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</si>
  <si>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</si>
  <si>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</si>
  <si>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</si>
  <si>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</si>
  <si>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</si>
  <si>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</si>
  <si>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</si>
  <si>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</si>
  <si>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</si>
  <si>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</si>
  <si>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</si>
  <si>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</si>
  <si>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</si>
  <si>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</si>
  <si>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</si>
  <si>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</si>
  <si>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</si>
  <si>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</si>
  <si>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</si>
  <si>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</si>
  <si>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</si>
  <si>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</si>
  <si>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</si>
  <si>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</si>
  <si>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</si>
  <si>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</si>
  <si>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</si>
  <si>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</si>
  <si>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</si>
  <si>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</si>
  <si>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</si>
  <si>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</si>
  <si>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</si>
  <si>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</si>
  <si>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</si>
  <si>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</si>
  <si>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</si>
  <si>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</si>
  <si>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</si>
  <si>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</si>
  <si>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</si>
  <si>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</si>
  <si>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</si>
  <si>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</si>
  <si>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</si>
  <si>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</si>
  <si>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</si>
  <si>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</si>
  <si>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</si>
  <si>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</si>
  <si>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</si>
  <si>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</si>
  <si>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</si>
  <si>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</si>
  <si>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</si>
  <si>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</si>
  <si>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</si>
  <si>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</si>
  <si>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</si>
  <si>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</si>
  <si>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</si>
  <si>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</si>
  <si>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</si>
  <si>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</si>
  <si>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</si>
  <si>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</si>
  <si>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</si>
  <si>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</si>
  <si>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</si>
  <si>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</si>
  <si>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</si>
  <si>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</si>
  <si>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</si>
  <si>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</si>
  <si>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</si>
  <si>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</si>
  <si>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</si>
  <si>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</si>
  <si>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</si>
  <si>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</si>
  <si>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</si>
  <si>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</si>
  <si>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</si>
  <si>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</si>
  <si>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</si>
  <si>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</si>
  <si>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</si>
  <si>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</si>
  <si>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</si>
  <si>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</si>
  <si>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</si>
  <si>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</si>
  <si>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</si>
  <si>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</si>
  <si>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</si>
  <si>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</si>
  <si>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</si>
  <si>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</si>
  <si>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</si>
  <si>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</si>
  <si>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</si>
  <si>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</si>
  <si>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</si>
  <si>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</si>
  <si>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</si>
  <si>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</si>
  <si>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</si>
  <si>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</si>
  <si>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</si>
  <si>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</si>
  <si>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</si>
  <si>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</si>
  <si>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</si>
  <si>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</si>
  <si>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</si>
  <si>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</si>
  <si>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</si>
  <si>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</si>
  <si>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</si>
  <si>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</si>
  <si>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</si>
  <si>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</si>
  <si>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</si>
  <si>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</si>
  <si>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</si>
  <si>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</si>
  <si>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</si>
  <si>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</si>
  <si>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</si>
  <si>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</si>
  <si>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</si>
  <si>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</si>
  <si>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</si>
  <si>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</si>
  <si>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</si>
  <si>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</si>
  <si>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</si>
  <si>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</si>
  <si>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</si>
  <si>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</si>
  <si>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</si>
  <si>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</si>
  <si>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</si>
  <si>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</si>
  <si>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</si>
  <si>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</si>
  <si>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</si>
  <si>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</si>
  <si>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</si>
  <si>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</si>
  <si>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</si>
  <si>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</si>
  <si>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</si>
  <si>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</si>
  <si>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</si>
  <si>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</si>
  <si>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</si>
  <si>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</si>
  <si>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</si>
  <si>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</si>
  <si>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</si>
  <si>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</si>
  <si>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</si>
  <si>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</si>
  <si>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</si>
  <si>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</si>
  <si>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</si>
  <si>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</si>
  <si>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</si>
  <si>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</si>
  <si>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</si>
  <si>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</si>
  <si>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</si>
  <si>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</si>
  <si>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</si>
  <si>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</si>
  <si>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</si>
  <si>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</si>
  <si>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</si>
  <si>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</si>
  <si>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</si>
  <si>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</si>
  <si>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</si>
  <si>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</si>
  <si>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</si>
  <si>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</si>
  <si>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</si>
  <si>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</si>
  <si>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</si>
  <si>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</si>
  <si>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</si>
  <si>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</si>
  <si>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</si>
  <si>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</si>
  <si>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</si>
  <si>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</si>
  <si>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</si>
  <si>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</si>
  <si>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</si>
  <si>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</si>
  <si>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</si>
  <si>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</si>
  <si>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</si>
  <si>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</si>
  <si>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</si>
  <si>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</si>
  <si>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</si>
  <si>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</si>
  <si>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</si>
  <si>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</si>
  <si>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</si>
  <si>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</si>
  <si>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</si>
  <si>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</si>
  <si>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</si>
  <si>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</si>
  <si>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</si>
  <si>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</si>
  <si>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</si>
  <si>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</si>
  <si>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</si>
  <si>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</si>
  <si>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</si>
  <si>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</si>
  <si>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</si>
  <si>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</si>
  <si>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</si>
  <si>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</si>
  <si>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</si>
  <si>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</si>
  <si>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</si>
  <si>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</si>
  <si>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</si>
  <si>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</si>
  <si>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</si>
  <si>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</si>
  <si>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</si>
  <si>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</si>
  <si>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</si>
  <si>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</si>
  <si>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</si>
  <si>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</si>
  <si>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</si>
  <si>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</si>
  <si>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</si>
  <si>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</si>
  <si>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</si>
  <si>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</si>
  <si>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</si>
  <si>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</si>
  <si>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</si>
  <si>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</si>
  <si>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</si>
  <si>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</si>
  <si>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</si>
  <si>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</si>
  <si>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</si>
  <si>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</si>
  <si>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</si>
  <si>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</si>
  <si>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</si>
  <si>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</si>
  <si>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</si>
  <si>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</si>
  <si>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</si>
  <si>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</si>
  <si>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</si>
  <si>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</si>
  <si>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</si>
  <si>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</si>
  <si>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</si>
  <si>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</si>
  <si>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</si>
  <si>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</si>
  <si>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</si>
  <si>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</si>
  <si>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</si>
  <si>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</si>
  <si>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</si>
  <si>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</si>
  <si>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</si>
  <si>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</si>
  <si>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</si>
  <si>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</si>
  <si>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</si>
  <si>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</si>
  <si>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</si>
  <si>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</si>
  <si>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</si>
  <si>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</si>
  <si>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</si>
  <si>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</si>
  <si>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</si>
  <si>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</si>
  <si>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</si>
  <si>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</si>
  <si>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</si>
  <si>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</si>
  <si>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</si>
  <si>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</si>
  <si>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</si>
  <si>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</si>
  <si>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</si>
  <si>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</si>
  <si>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</si>
  <si>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</si>
  <si>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</si>
  <si>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</si>
  <si>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</si>
  <si>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</si>
  <si>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</si>
  <si>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</si>
  <si>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</si>
  <si>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</si>
  <si>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</si>
  <si>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</si>
  <si>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</si>
  <si>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</si>
  <si>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</si>
  <si>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</si>
  <si>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</si>
  <si>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</si>
  <si>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</si>
  <si>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</si>
  <si>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</si>
  <si>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</si>
  <si>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</si>
  <si>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</si>
  <si>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</si>
  <si>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</si>
  <si>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</si>
  <si>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</si>
  <si>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</si>
  <si>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</si>
  <si>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</si>
  <si>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</si>
  <si>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</si>
  <si>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</si>
  <si>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</si>
  <si>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</si>
  <si>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</si>
  <si>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</si>
  <si>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</si>
  <si>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</si>
  <si>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</si>
  <si>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</si>
  <si>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</si>
  <si>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</si>
  <si>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</si>
  <si>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</si>
  <si>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</si>
  <si>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</si>
  <si>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</si>
  <si>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</si>
  <si>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</si>
  <si>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</si>
  <si>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</si>
  <si>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</si>
  <si>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</si>
  <si>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</si>
  <si>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</si>
  <si>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</si>
  <si>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</si>
  <si>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</si>
  <si>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</si>
  <si>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</si>
  <si>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</si>
  <si>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</si>
  <si>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</si>
  <si>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</si>
  <si>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</si>
  <si>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</si>
  <si>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</si>
  <si>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</si>
  <si>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</si>
  <si>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</si>
  <si>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</si>
  <si>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</si>
  <si>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</si>
  <si>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</si>
  <si>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</si>
  <si>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</si>
  <si>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</si>
  <si>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</si>
  <si>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</si>
  <si>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</si>
  <si>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</si>
  <si>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</si>
  <si>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</si>
  <si>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</si>
  <si>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</si>
  <si>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</si>
  <si>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</si>
  <si>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</si>
  <si>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</si>
  <si>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</si>
  <si>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</si>
  <si>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</si>
  <si>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</si>
  <si>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</si>
  <si>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</si>
  <si>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</si>
  <si>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</si>
  <si>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</si>
  <si>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</si>
  <si>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</si>
  <si>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</si>
  <si>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</si>
  <si>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</si>
  <si>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</si>
  <si>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</si>
  <si>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</si>
  <si>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</si>
  <si>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</si>
  <si>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</si>
  <si>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</si>
  <si>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</si>
  <si>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</si>
  <si>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</si>
  <si>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</si>
  <si>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</si>
  <si>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</si>
  <si>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</si>
  <si>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</si>
  <si>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</si>
  <si>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</si>
  <si>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</si>
  <si>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</si>
  <si>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</si>
  <si>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</si>
  <si>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</si>
  <si>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</si>
  <si>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</si>
  <si>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</si>
  <si>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</si>
  <si>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</si>
  <si>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</si>
  <si>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</si>
  <si>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</si>
  <si>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</si>
  <si>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</si>
  <si>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</si>
  <si>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</si>
  <si>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</si>
  <si>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</si>
  <si>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</si>
  <si>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</si>
  <si>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</si>
  <si>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</si>
  <si>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</si>
  <si>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</si>
  <si>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</si>
  <si>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</si>
  <si>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</si>
  <si>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</si>
  <si>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</si>
  <si>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</si>
  <si>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</si>
  <si>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</si>
  <si>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</si>
  <si>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</si>
  <si>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</si>
  <si>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</si>
  <si>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</si>
  <si>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</si>
  <si>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</si>
  <si>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</si>
  <si>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</si>
  <si>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</si>
  <si>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</si>
  <si>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</si>
  <si>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</si>
  <si>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</si>
  <si>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</si>
  <si>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</si>
  <si>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</si>
  <si>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</si>
  <si>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</si>
  <si>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</si>
  <si>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</si>
  <si>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</si>
  <si>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</si>
  <si>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</si>
  <si>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</si>
  <si>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</si>
  <si>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</si>
  <si>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</si>
  <si>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</si>
  <si>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</si>
  <si>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</si>
  <si>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</si>
  <si>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</si>
  <si>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</si>
  <si>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</si>
  <si>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</si>
  <si>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</si>
  <si>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</si>
  <si>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</si>
  <si>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</si>
  <si>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</si>
  <si>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</si>
  <si>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</si>
  <si>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</si>
  <si>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</si>
  <si>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</si>
  <si>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</si>
  <si>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</si>
  <si>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</si>
  <si>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</si>
  <si>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</si>
  <si>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</si>
  <si>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</si>
  <si>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</si>
  <si>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</si>
  <si>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</si>
  <si>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</si>
  <si>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</si>
  <si>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</si>
  <si>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</si>
  <si>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</si>
  <si>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</si>
  <si>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</si>
  <si>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</si>
  <si>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</si>
  <si>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</si>
  <si>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</si>
  <si>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</si>
  <si>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</si>
  <si>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</si>
  <si>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</si>
  <si>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</si>
  <si>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</si>
  <si>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</si>
  <si>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</si>
  <si>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</si>
  <si>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</si>
  <si>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</si>
  <si>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</si>
  <si>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</si>
  <si>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</si>
  <si>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</si>
  <si>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</si>
  <si>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</si>
  <si>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</si>
  <si>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</si>
  <si>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</si>
  <si>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</si>
  <si>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</si>
  <si>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</si>
  <si>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</si>
  <si>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</si>
  <si>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</si>
  <si>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</si>
  <si>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</si>
  <si>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</si>
  <si>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</si>
  <si>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</si>
  <si>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</si>
  <si>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</si>
  <si>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</si>
  <si>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</si>
  <si>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</si>
  <si>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</si>
  <si>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</si>
  <si>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</si>
  <si>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</si>
  <si>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</si>
  <si>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</si>
  <si>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</si>
  <si>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</si>
  <si>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</si>
  <si>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</si>
  <si>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</si>
  <si>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</si>
  <si>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</si>
  <si>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</si>
  <si>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</si>
  <si>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</si>
  <si>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</si>
  <si>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</si>
  <si>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</si>
  <si>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</si>
  <si>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</si>
  <si>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</si>
  <si>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</si>
  <si>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</si>
  <si>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</si>
  <si>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</si>
  <si>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</si>
  <si>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</si>
  <si>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</si>
  <si>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</si>
  <si>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</si>
  <si>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</si>
  <si>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</si>
  <si>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</si>
  <si>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</si>
  <si>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</si>
  <si>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</si>
  <si>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</si>
  <si>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</si>
  <si>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</si>
  <si>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</si>
  <si>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</si>
  <si>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</si>
  <si>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</si>
  <si>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</si>
  <si>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</si>
  <si>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</si>
  <si>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</si>
  <si>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</si>
  <si>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</si>
  <si>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</si>
  <si>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</si>
  <si>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</si>
  <si>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</si>
  <si>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</si>
  <si>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</si>
  <si>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</si>
  <si>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</si>
  <si>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</si>
  <si>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</si>
  <si>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</si>
  <si>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</si>
  <si>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</si>
  <si>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</si>
  <si>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</si>
  <si>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</si>
  <si>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</si>
  <si>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</si>
  <si>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</si>
  <si>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</si>
  <si>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</si>
  <si>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</si>
  <si>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</si>
  <si>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</si>
  <si>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</si>
  <si>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</si>
  <si>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</si>
  <si>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</si>
  <si>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</si>
  <si>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</si>
  <si>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</si>
  <si>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</si>
  <si>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</si>
  <si>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</si>
  <si>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</si>
  <si>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</si>
  <si>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</si>
  <si>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</si>
  <si>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</si>
  <si>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</si>
  <si>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</si>
  <si>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</si>
  <si>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</si>
  <si>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</si>
  <si>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</si>
  <si>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</si>
  <si>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</si>
  <si>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</si>
  <si>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</si>
  <si>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</si>
  <si>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</si>
  <si>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</si>
  <si>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</si>
  <si>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</si>
  <si>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</si>
  <si>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</si>
  <si>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</si>
  <si>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</si>
  <si>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</si>
  <si>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</si>
  <si>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</si>
  <si>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</si>
  <si>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</si>
  <si>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</si>
  <si>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</si>
  <si>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</si>
  <si>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</si>
  <si>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</si>
  <si>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</si>
  <si>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</si>
  <si>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</si>
  <si>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</si>
  <si>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</si>
  <si>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</si>
  <si>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</si>
  <si>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</si>
  <si>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</si>
  <si>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</si>
  <si>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</si>
  <si>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</si>
  <si>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</si>
  <si>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</si>
  <si>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</si>
  <si>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</si>
  <si>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</si>
  <si>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</si>
  <si>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</si>
  <si>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</si>
  <si>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</si>
  <si>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</si>
  <si>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</si>
  <si>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</si>
  <si>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</si>
  <si>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</si>
  <si>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</si>
  <si>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</si>
  <si>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</si>
  <si>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</si>
  <si>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</si>
  <si>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</si>
  <si>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</si>
  <si>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</si>
  <si>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</si>
  <si>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</si>
  <si>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</si>
  <si>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</si>
  <si>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</si>
  <si>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</si>
  <si>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</si>
  <si>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</si>
  <si>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</si>
  <si>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</si>
  <si>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</si>
  <si>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</si>
  <si>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</si>
  <si>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</si>
  <si>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</si>
  <si>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</si>
  <si>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</si>
  <si>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</si>
  <si>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</si>
  <si>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</si>
  <si>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</si>
  <si>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</si>
  <si>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</si>
  <si>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</si>
  <si>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</si>
  <si>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</si>
  <si>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</si>
  <si>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</si>
  <si>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</si>
  <si>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</si>
  <si>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</si>
  <si>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</si>
  <si>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</si>
  <si>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</si>
  <si>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</si>
  <si>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</si>
  <si>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</si>
  <si>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</si>
  <si>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</si>
  <si>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</si>
  <si>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</si>
  <si>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</si>
  <si>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</si>
  <si>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</si>
  <si>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</si>
  <si>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</si>
  <si>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</si>
  <si>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</si>
  <si>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</si>
  <si>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</si>
  <si>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</si>
  <si>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</si>
  <si>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</si>
  <si>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</si>
  <si>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</si>
  <si>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</si>
  <si>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</si>
  <si>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</si>
  <si>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</si>
  <si>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</si>
  <si>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</si>
  <si>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</si>
  <si>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</si>
  <si>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</si>
  <si>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</si>
  <si>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</si>
  <si>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</si>
  <si>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</si>
  <si>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</si>
  <si>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</si>
  <si>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</si>
  <si>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</si>
  <si>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</si>
  <si>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</si>
  <si>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</si>
  <si>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</si>
  <si>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</si>
  <si>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</si>
  <si>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</si>
  <si>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</si>
  <si>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</si>
  <si>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</si>
  <si>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</si>
  <si>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</si>
  <si>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</si>
  <si>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</si>
  <si>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</si>
  <si>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</si>
  <si>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</si>
  <si>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</si>
  <si>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</si>
  <si>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</si>
  <si>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</si>
  <si>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</si>
  <si>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</si>
  <si>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</si>
  <si>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</si>
  <si>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</si>
  <si>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</si>
  <si>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</si>
  <si>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</si>
  <si>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</si>
  <si>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</si>
  <si>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</si>
  <si>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</si>
  <si>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</si>
  <si>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</si>
  <si>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</si>
  <si>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</si>
  <si>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</si>
  <si>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</si>
  <si>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</si>
  <si>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</si>
  <si>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</si>
  <si>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</si>
  <si>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</si>
  <si>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</si>
  <si>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</si>
  <si>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</si>
  <si>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</si>
  <si>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</si>
  <si>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</si>
  <si>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</si>
  <si>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</si>
  <si>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</si>
  <si>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</si>
  <si>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</si>
  <si>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</si>
  <si>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</si>
  <si>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</si>
  <si>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</si>
  <si>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</si>
  <si>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</si>
  <si>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</si>
  <si>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</si>
  <si>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</si>
  <si>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</si>
  <si>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</si>
  <si>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</si>
  <si>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</si>
  <si>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</si>
  <si>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</si>
  <si>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</si>
  <si>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</si>
  <si>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</si>
  <si>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</si>
  <si>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</si>
  <si>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</si>
  <si>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</si>
  <si>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</si>
  <si>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</si>
  <si>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</si>
  <si>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</si>
  <si>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</si>
  <si>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</si>
  <si>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</si>
  <si>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</si>
  <si>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</si>
  <si>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</si>
  <si>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</si>
  <si>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</si>
  <si>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</si>
  <si>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</si>
  <si>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</si>
  <si>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</si>
  <si>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</si>
  <si>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</si>
  <si>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</si>
  <si>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</si>
  <si>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</si>
  <si>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</si>
  <si>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</si>
  <si>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</si>
  <si>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</si>
  <si>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</si>
  <si>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</si>
  <si>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</si>
  <si>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</si>
  <si>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</si>
  <si>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</si>
  <si>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</si>
  <si>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</si>
  <si>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</si>
  <si>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</si>
  <si>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</si>
  <si>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</si>
  <si>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</si>
  <si>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</si>
  <si>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</si>
  <si>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</si>
  <si>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</si>
  <si>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</si>
  <si>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</si>
  <si>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</si>
  <si>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</si>
  <si>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</si>
  <si>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</si>
  <si>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</si>
  <si>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</si>
  <si>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</si>
  <si>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</si>
  <si>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</si>
  <si>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</si>
  <si>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</si>
  <si>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</si>
  <si>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</si>
  <si>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</si>
  <si>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</si>
  <si>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</si>
  <si>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</si>
  <si>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</si>
  <si>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</si>
  <si>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</si>
  <si>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</si>
  <si>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</si>
  <si>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</si>
  <si>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</si>
  <si>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</si>
  <si>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</si>
  <si>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</si>
  <si>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</si>
  <si>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</si>
  <si>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</si>
  <si>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</si>
  <si>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</si>
  <si>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</si>
  <si>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</si>
  <si>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</si>
  <si>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</si>
  <si>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</si>
  <si>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</si>
  <si>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</si>
  <si>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</si>
  <si>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</si>
  <si>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</si>
  <si>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</si>
  <si>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</si>
  <si>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</si>
  <si>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</si>
  <si>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</si>
  <si>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</si>
  <si>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</si>
  <si>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</si>
  <si>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</si>
  <si>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</si>
  <si>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</si>
  <si>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</si>
  <si>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</si>
  <si>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</si>
  <si>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</si>
  <si>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</si>
  <si>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</si>
  <si>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</si>
  <si>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</si>
  <si>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</si>
  <si>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</si>
  <si>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</si>
  <si>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</si>
  <si>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</si>
  <si>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</si>
  <si>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</si>
  <si>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</si>
  <si>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</si>
  <si>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</si>
  <si>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</si>
  <si>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</si>
  <si>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</si>
  <si>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</si>
  <si>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</si>
  <si>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</si>
  <si>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</si>
  <si>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</si>
  <si>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</si>
  <si>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</si>
  <si>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</si>
  <si>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</si>
  <si>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</si>
  <si>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</si>
  <si>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</si>
  <si>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</si>
  <si>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</si>
  <si>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</si>
  <si>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</si>
  <si>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</si>
  <si>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</si>
  <si>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</si>
  <si>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</si>
  <si>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</si>
  <si>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</si>
  <si>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</si>
  <si>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</si>
  <si>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</si>
  <si>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</si>
  <si>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</si>
  <si>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</si>
  <si>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</si>
  <si>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</si>
  <si>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</si>
  <si>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</si>
  <si>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</si>
  <si>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</si>
  <si>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</si>
  <si>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</si>
  <si>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</si>
  <si>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</si>
  <si>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</si>
  <si>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</si>
  <si>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</si>
  <si>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</si>
  <si>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</si>
  <si>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</si>
  <si>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</si>
  <si>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</si>
  <si>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</si>
  <si>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</si>
  <si>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</si>
  <si>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</si>
  <si>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</si>
  <si>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</si>
  <si>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</si>
  <si>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</si>
  <si>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</si>
  <si>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</si>
  <si>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</si>
  <si>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</si>
  <si>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</si>
  <si>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</si>
  <si>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</si>
  <si>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</si>
  <si>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</si>
  <si>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</si>
  <si>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</si>
  <si>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</si>
  <si>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</si>
  <si>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</si>
  <si>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</si>
  <si>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</si>
  <si>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</si>
  <si>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</si>
  <si>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</si>
  <si>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</si>
  <si>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</si>
  <si>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</si>
  <si>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</si>
  <si>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</si>
  <si>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</si>
  <si>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</si>
  <si>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</si>
  <si>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</si>
  <si>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</si>
  <si>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</si>
  <si>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</si>
  <si>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</si>
  <si>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</si>
  <si>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</si>
  <si>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</si>
  <si>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</si>
  <si>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</si>
  <si>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</si>
  <si>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</si>
  <si>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</si>
  <si>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</si>
  <si>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</si>
  <si>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</si>
  <si>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</si>
  <si>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</si>
  <si>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</si>
  <si>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</si>
  <si>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</si>
  <si>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</si>
  <si>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</si>
  <si>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</si>
  <si>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</si>
  <si>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</si>
  <si>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</si>
  <si>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</si>
  <si>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</si>
  <si>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</si>
  <si>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</si>
  <si>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</si>
  <si>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</si>
  <si>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</si>
  <si>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</si>
  <si>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</si>
  <si>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</si>
  <si>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</si>
  <si>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</si>
  <si>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</si>
  <si>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</si>
  <si>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</si>
  <si>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</si>
  <si>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</si>
  <si>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</si>
  <si>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</si>
  <si>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</si>
  <si>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</si>
  <si>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</si>
  <si>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</si>
  <si>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</si>
  <si>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</si>
  <si>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</si>
  <si>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</si>
  <si>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</si>
  <si>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</si>
  <si>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</si>
  <si>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</si>
  <si>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</si>
  <si>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</si>
  <si>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</si>
  <si>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</si>
  <si>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</si>
  <si>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</si>
  <si>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</si>
  <si>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</si>
  <si>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</si>
  <si>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</si>
  <si>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</si>
  <si>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</si>
  <si>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</si>
  <si>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</si>
  <si>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</si>
  <si>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</si>
  <si>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</si>
  <si>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</si>
  <si>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</si>
  <si>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</si>
  <si>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</si>
  <si>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</si>
  <si>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</si>
  <si>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</si>
  <si>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</si>
  <si>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</si>
  <si>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</si>
  <si>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</si>
  <si>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</si>
  <si>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</si>
  <si>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</si>
  <si>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</si>
  <si>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</si>
  <si>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</si>
  <si>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</si>
  <si>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</si>
  <si>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</si>
  <si>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</si>
  <si>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</si>
  <si>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</si>
  <si>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</si>
  <si>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</si>
  <si>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</si>
  <si>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</si>
  <si>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</si>
  <si>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</si>
  <si>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</si>
  <si>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</si>
  <si>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</si>
  <si>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</si>
  <si>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</si>
  <si>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</si>
  <si>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</si>
  <si>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</si>
  <si>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</si>
  <si>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</si>
  <si>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</si>
  <si>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</si>
  <si>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</si>
  <si>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</si>
  <si>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</si>
  <si>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</si>
  <si>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</si>
  <si>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</si>
  <si>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</si>
  <si>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</si>
  <si>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</si>
  <si>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</si>
  <si>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</si>
  <si>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</si>
  <si>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</si>
  <si>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</si>
  <si>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</si>
  <si>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</si>
  <si>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</si>
  <si>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</si>
  <si>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</si>
  <si>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</si>
  <si>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</si>
  <si>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</si>
  <si>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</si>
  <si>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</si>
  <si>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</si>
  <si>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</si>
  <si>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</si>
  <si>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</si>
  <si>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</si>
  <si>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</si>
  <si>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</si>
  <si>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</si>
  <si>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</si>
  <si>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</si>
  <si>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</si>
  <si>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</si>
  <si>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</si>
  <si>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</si>
  <si>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</si>
  <si>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</si>
  <si>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</si>
  <si>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</si>
  <si>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</si>
  <si>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</si>
  <si>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</si>
  <si>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</si>
  <si>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</si>
  <si>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</si>
  <si>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</si>
  <si>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</si>
  <si>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</si>
  <si>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</si>
  <si>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</si>
  <si>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</si>
  <si>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</si>
  <si>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</si>
  <si>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</si>
  <si>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</si>
  <si>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</si>
  <si>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</si>
  <si>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</si>
  <si>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</si>
  <si>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</si>
  <si>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</si>
  <si>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</si>
  <si>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</si>
  <si>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</si>
  <si>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</si>
  <si>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</si>
  <si>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</si>
  <si>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</si>
  <si>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</si>
  <si>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</si>
  <si>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</si>
  <si>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</si>
  <si>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</si>
  <si>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</si>
  <si>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</si>
  <si>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</si>
  <si>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</si>
  <si>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</si>
  <si>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</si>
  <si>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</si>
  <si>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</si>
  <si>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</si>
  <si>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</si>
  <si>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</si>
  <si>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</si>
  <si>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</si>
  <si>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</si>
  <si>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</si>
  <si>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</si>
  <si>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</si>
  <si>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</si>
  <si>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</si>
  <si>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</si>
  <si>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</si>
  <si>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</si>
  <si>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</si>
  <si>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</si>
  <si>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</si>
  <si>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</si>
  <si>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</si>
  <si>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</si>
  <si>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</si>
  <si>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</si>
  <si>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</si>
  <si>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</si>
  <si>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</si>
  <si>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</si>
  <si>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</si>
  <si>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</si>
  <si>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</si>
  <si>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</si>
  <si>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</si>
  <si>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</si>
  <si>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</si>
  <si>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</si>
  <si>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</si>
  <si>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</si>
  <si>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</si>
  <si>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</si>
  <si>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</si>
  <si>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</si>
  <si>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</si>
  <si>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</si>
  <si>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</si>
  <si>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</si>
  <si>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</si>
  <si>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</si>
  <si>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</si>
  <si>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</si>
  <si>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</si>
  <si>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</si>
  <si>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</si>
  <si>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</si>
  <si>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</si>
  <si>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</si>
  <si>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</si>
  <si>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</si>
  <si>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</si>
  <si>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</si>
  <si>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</si>
  <si>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</si>
  <si>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</si>
  <si>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</si>
  <si>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</si>
  <si>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</si>
  <si>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</si>
  <si>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</si>
  <si>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</si>
  <si>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</si>
  <si>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</si>
  <si>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</si>
  <si>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</si>
  <si>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</si>
  <si>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</si>
  <si>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</si>
  <si>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</si>
  <si>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</si>
  <si>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</si>
  <si>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</si>
  <si>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</si>
  <si>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</si>
  <si>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</si>
  <si>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</si>
  <si>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</si>
  <si>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</si>
  <si>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</si>
  <si>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</si>
  <si>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</si>
  <si>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</si>
  <si>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</si>
  <si>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</si>
  <si>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</si>
  <si>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</si>
  <si>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</si>
  <si>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</si>
  <si>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</si>
  <si>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</si>
  <si>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</si>
  <si>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</si>
  <si>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</si>
  <si>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</si>
  <si>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</si>
  <si>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</si>
  <si>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</si>
  <si>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</si>
  <si>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</si>
  <si>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</si>
  <si>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</si>
  <si>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</si>
  <si>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</si>
  <si>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</si>
  <si>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</si>
  <si>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</si>
  <si>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</si>
  <si>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</si>
  <si>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</si>
  <si>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</si>
  <si>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</si>
  <si>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</si>
  <si>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</si>
  <si>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</si>
  <si>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</si>
  <si>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</si>
  <si>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</si>
  <si>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</si>
  <si>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</si>
  <si>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</si>
  <si>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</si>
  <si>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</si>
  <si>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</si>
  <si>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</si>
  <si>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</si>
  <si>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</si>
  <si>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</si>
  <si>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</si>
  <si>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</si>
  <si>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</si>
  <si>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</si>
  <si>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</si>
  <si>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</si>
  <si>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</si>
  <si>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</si>
  <si>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</si>
  <si>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</si>
  <si>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</si>
  <si>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</si>
  <si>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</si>
  <si>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</si>
  <si>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</si>
  <si>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</si>
  <si>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</si>
  <si>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</si>
  <si>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</si>
  <si>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</si>
  <si>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</si>
  <si>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</si>
  <si>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</si>
  <si>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</si>
  <si>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</si>
  <si>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</si>
  <si>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</si>
  <si>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</si>
  <si>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</si>
  <si>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</si>
  <si>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</si>
  <si>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</si>
  <si>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</si>
  <si>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</si>
  <si>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</si>
  <si>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</si>
  <si>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</si>
  <si>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</si>
  <si>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</si>
  <si>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</si>
  <si>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</si>
  <si>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</si>
  <si>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</si>
  <si>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</si>
  <si>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</si>
  <si>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</si>
  <si>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</si>
  <si>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</si>
  <si>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</si>
  <si>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</si>
  <si>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</si>
  <si>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</si>
  <si>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</si>
  <si>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</si>
  <si>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</si>
  <si>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</si>
  <si>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</si>
  <si>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</si>
  <si>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</si>
  <si>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</si>
  <si>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</si>
  <si>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</si>
  <si>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</si>
  <si>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</si>
  <si>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</si>
  <si>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</si>
  <si>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</si>
  <si>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</si>
  <si>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</si>
  <si>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</si>
  <si>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</si>
  <si>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</si>
  <si>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</si>
  <si>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</si>
  <si>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</si>
  <si>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</si>
  <si>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</si>
  <si>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</si>
  <si>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</si>
  <si>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</si>
  <si>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</si>
  <si>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</si>
  <si>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</si>
  <si>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</si>
  <si>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</si>
  <si>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</si>
  <si>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</si>
  <si>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</si>
  <si>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</si>
  <si>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</si>
  <si>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</si>
  <si>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</si>
  <si>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</si>
  <si>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</si>
  <si>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</si>
  <si>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</si>
  <si>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</si>
  <si>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</si>
  <si>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</si>
  <si>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</si>
  <si>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</si>
  <si>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</si>
  <si>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</si>
  <si>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</si>
  <si>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</si>
  <si>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</si>
  <si>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</si>
  <si>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</si>
  <si>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</si>
  <si>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</si>
  <si>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</si>
  <si>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</si>
  <si>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</si>
  <si>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</si>
  <si>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</si>
  <si>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</si>
  <si>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</si>
  <si>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</si>
  <si>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</si>
  <si>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</si>
  <si>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</si>
  <si>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</si>
  <si>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</si>
  <si>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</si>
  <si>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</si>
  <si>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</si>
  <si>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</si>
  <si>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</si>
  <si>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</si>
  <si>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</si>
  <si>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</si>
  <si>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</si>
  <si>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</si>
  <si>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</si>
  <si>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</si>
  <si>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</si>
  <si>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</si>
  <si>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</si>
  <si>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</si>
  <si>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</si>
  <si>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</si>
  <si>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</si>
  <si>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</si>
  <si>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</si>
  <si>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</si>
  <si>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</si>
  <si>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</si>
  <si>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</si>
  <si>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</si>
  <si>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</si>
  <si>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</si>
  <si>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</si>
  <si>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</si>
  <si>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</si>
  <si>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</si>
  <si>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</si>
  <si>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</si>
  <si>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</si>
  <si>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</si>
  <si>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</si>
  <si>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</si>
  <si>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</si>
  <si>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</si>
  <si>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</si>
  <si>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</si>
  <si>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</si>
  <si>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</si>
  <si>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</si>
  <si>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</si>
  <si>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</si>
  <si>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</si>
  <si>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</si>
  <si>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</si>
  <si>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</si>
  <si>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</si>
  <si>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</si>
  <si>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</si>
  <si>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</si>
  <si>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</si>
  <si>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</si>
  <si>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</si>
  <si>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</si>
  <si>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</si>
  <si>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</si>
  <si>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</si>
  <si>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</si>
  <si>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</si>
  <si>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</si>
  <si>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</si>
  <si>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</si>
  <si>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</si>
  <si>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</si>
  <si>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</si>
  <si>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</si>
  <si>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</si>
  <si>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</si>
  <si>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</si>
  <si>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</si>
  <si>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</si>
  <si>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</si>
  <si>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</si>
  <si>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</si>
  <si>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</si>
  <si>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</si>
  <si>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</si>
  <si>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</si>
  <si>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</si>
  <si>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</si>
  <si>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</si>
  <si>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</si>
  <si>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</si>
  <si>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</si>
  <si>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</si>
  <si>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</si>
  <si>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</si>
  <si>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</si>
  <si>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</si>
  <si>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</si>
  <si>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</si>
  <si>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</si>
  <si>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</si>
  <si>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</si>
  <si>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</si>
  <si>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</si>
  <si>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</si>
  <si>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</si>
  <si>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</si>
  <si>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</si>
  <si>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</si>
  <si>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</si>
  <si>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</si>
  <si>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</si>
  <si>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</si>
  <si>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</si>
  <si>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</si>
  <si>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</si>
  <si>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</si>
  <si>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</si>
  <si>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</si>
  <si>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</si>
  <si>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</si>
  <si>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</si>
  <si>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</si>
  <si>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</si>
  <si>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</si>
  <si>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</si>
  <si>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</si>
  <si>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</si>
  <si>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</si>
  <si>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</si>
  <si>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</si>
  <si>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</si>
  <si>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</si>
  <si>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</si>
  <si>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</si>
  <si>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</si>
  <si>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</si>
  <si>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</si>
  <si>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</si>
  <si>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</si>
  <si>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</si>
  <si>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</si>
  <si>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</si>
  <si>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</si>
  <si>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</si>
  <si>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</si>
  <si>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</si>
  <si>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</si>
  <si>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</si>
  <si>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</si>
  <si>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</si>
  <si>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</si>
  <si>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</si>
  <si>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</si>
  <si>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</si>
  <si>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</si>
  <si>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</si>
  <si>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</si>
  <si>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</si>
  <si>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</si>
  <si>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</si>
  <si>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</si>
  <si>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</si>
  <si>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</si>
  <si>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</si>
  <si>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</si>
  <si>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</si>
  <si>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</si>
  <si>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</si>
  <si>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</si>
  <si>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</si>
  <si>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</si>
  <si>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</si>
  <si>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</si>
  <si>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</si>
  <si>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</si>
  <si>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</si>
  <si>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</si>
  <si>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</si>
  <si>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</si>
  <si>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</si>
  <si>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</si>
  <si>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</si>
  <si>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</si>
  <si>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</si>
  <si>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</si>
  <si>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</si>
  <si>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</si>
  <si>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</si>
  <si>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</si>
  <si>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</si>
  <si>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</si>
  <si>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</si>
  <si>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</si>
  <si>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</si>
  <si>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</si>
  <si>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</si>
  <si>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</si>
  <si>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</si>
  <si>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</si>
  <si>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</si>
  <si>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</si>
  <si>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</si>
  <si>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</si>
  <si>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</si>
  <si>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</si>
  <si>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</si>
  <si>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</si>
  <si>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</si>
  <si>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</si>
  <si>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</si>
  <si>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</si>
  <si>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</si>
  <si>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</si>
  <si>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</si>
  <si>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</si>
  <si>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</si>
  <si>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</si>
  <si>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</si>
  <si>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</si>
  <si>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</si>
  <si>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</si>
  <si>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</si>
  <si>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</si>
  <si>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</si>
  <si>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</si>
  <si>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</si>
  <si>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</si>
  <si>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</si>
  <si>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</si>
  <si>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</si>
  <si>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</si>
  <si>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</si>
  <si>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</si>
  <si>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</si>
  <si>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</si>
  <si>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</si>
  <si>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</si>
  <si>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</si>
  <si>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</si>
  <si>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</si>
  <si>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</si>
  <si>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</si>
  <si>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</si>
  <si>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</si>
  <si>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</si>
  <si>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</si>
  <si>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</si>
  <si>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</si>
  <si>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</si>
  <si>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</si>
  <si>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</si>
  <si>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</si>
  <si>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</si>
  <si>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</si>
  <si>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</si>
  <si>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</si>
  <si>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</si>
  <si>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</si>
  <si>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</si>
  <si>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</si>
  <si>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</si>
  <si>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</si>
  <si>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</si>
  <si>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</si>
  <si>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</si>
  <si>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</si>
  <si>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</si>
  <si>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</si>
  <si>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</si>
  <si>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</si>
  <si>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</si>
  <si>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</si>
  <si>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</si>
  <si>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</si>
  <si>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</si>
  <si>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</si>
  <si>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</si>
  <si>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</si>
  <si>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</si>
  <si>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</si>
  <si>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</si>
  <si>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</si>
  <si>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</si>
  <si>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</si>
  <si>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</si>
  <si>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</si>
  <si>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</si>
  <si>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</si>
  <si>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</si>
  <si>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</si>
  <si>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</si>
  <si>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</si>
  <si>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</si>
  <si>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</si>
  <si>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</si>
  <si>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</si>
  <si>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</si>
  <si>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</si>
  <si>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</si>
  <si>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</si>
  <si>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</si>
  <si>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</si>
  <si>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</si>
  <si>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</si>
  <si>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</si>
  <si>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</si>
  <si>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</si>
  <si>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</si>
  <si>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</si>
  <si>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</si>
  <si>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</si>
  <si>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</si>
  <si>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</si>
  <si>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</si>
  <si>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</si>
  <si>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</si>
  <si>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</si>
  <si>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</si>
  <si>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</si>
  <si>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</si>
  <si>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</si>
  <si>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</si>
  <si>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</si>
  <si>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</si>
  <si>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</si>
  <si>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</si>
  <si>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</si>
  <si>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</si>
  <si>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</si>
  <si>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</si>
  <si>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</si>
  <si>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</si>
  <si>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</si>
  <si>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</si>
  <si>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</si>
  <si>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</si>
  <si>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</si>
  <si>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</si>
  <si>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</si>
  <si>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</si>
  <si>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</si>
  <si>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</si>
  <si>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</si>
  <si>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</si>
  <si>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</si>
  <si>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</si>
  <si>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</si>
  <si>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</si>
  <si>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</si>
  <si>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</si>
  <si>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</si>
  <si>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</si>
  <si>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</si>
  <si>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</si>
  <si>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</si>
  <si>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</si>
  <si>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</si>
  <si>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</si>
  <si>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</si>
  <si>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</si>
  <si>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</si>
  <si>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</si>
  <si>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</si>
  <si>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</si>
  <si>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</si>
  <si>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</si>
  <si>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</si>
  <si>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</si>
  <si>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</si>
  <si>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</si>
  <si>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</si>
  <si>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</si>
  <si>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</si>
  <si>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</si>
  <si>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</si>
  <si>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</si>
  <si>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</si>
  <si>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</si>
  <si>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</si>
  <si>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</si>
  <si>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</si>
  <si>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</si>
  <si>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</si>
  <si>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</si>
  <si>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</si>
  <si>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</si>
  <si>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</si>
  <si>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</si>
  <si>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</si>
  <si>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</si>
  <si>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</si>
  <si>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</si>
  <si>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</si>
  <si>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</si>
  <si>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</si>
  <si>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</si>
  <si>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</si>
  <si>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</si>
  <si>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</si>
  <si>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</si>
  <si>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</si>
  <si>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</si>
  <si>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</si>
  <si>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</si>
  <si>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</si>
  <si>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</si>
  <si>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</si>
  <si>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</si>
  <si>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</si>
  <si>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</si>
  <si>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</si>
  <si>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</si>
  <si>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</si>
  <si>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</si>
  <si>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</si>
  <si>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</si>
  <si>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</si>
  <si>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</si>
  <si>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</si>
  <si>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</si>
  <si>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</si>
  <si>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</si>
  <si>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</si>
  <si>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</si>
  <si>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</si>
  <si>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</si>
  <si>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</si>
  <si>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</si>
  <si>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</si>
  <si>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</si>
  <si>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</si>
  <si>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</si>
  <si>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</si>
  <si>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</si>
  <si>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</si>
  <si>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</si>
  <si>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</si>
  <si>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</si>
  <si>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</si>
  <si>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</si>
  <si>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</si>
  <si>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</si>
  <si>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</si>
  <si>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</si>
  <si>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</si>
  <si>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</si>
  <si>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</si>
  <si>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</si>
  <si>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</si>
  <si>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</si>
  <si>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</si>
  <si>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</si>
  <si>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</si>
  <si>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</si>
  <si>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</si>
  <si>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</si>
  <si>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</si>
  <si>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</si>
  <si>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</si>
  <si>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</si>
  <si>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</si>
  <si>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</si>
  <si>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</si>
  <si>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</si>
  <si>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</si>
  <si>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</si>
  <si>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</si>
  <si>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</si>
  <si>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</si>
  <si>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</si>
  <si>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</si>
  <si>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</si>
  <si>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</si>
  <si>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</si>
  <si>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</si>
  <si>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</si>
  <si>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</si>
  <si>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</si>
  <si>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</si>
  <si>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</si>
  <si>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</si>
  <si>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</si>
  <si>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</si>
  <si>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</si>
  <si>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</si>
  <si>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</si>
  <si>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</si>
  <si>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</si>
  <si>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</si>
  <si>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</si>
  <si>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</si>
  <si>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</si>
  <si>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</si>
  <si>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</si>
  <si>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</si>
  <si>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</si>
  <si>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</si>
  <si>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</si>
  <si>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</si>
  <si>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</si>
  <si>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</si>
  <si>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</si>
  <si>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</si>
  <si>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</si>
  <si>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</si>
  <si>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</si>
  <si>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</si>
  <si>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</si>
  <si>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</si>
  <si>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</si>
  <si>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</si>
  <si>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</si>
  <si>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</si>
  <si>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</si>
  <si>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</si>
  <si>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</si>
  <si>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</si>
  <si>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</si>
  <si>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</si>
  <si>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</si>
  <si>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</si>
  <si>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</si>
  <si>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</si>
  <si>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</si>
  <si>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</si>
  <si>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</si>
  <si>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</si>
  <si>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</si>
  <si>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</si>
  <si>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</si>
  <si>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</si>
  <si>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</si>
  <si>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</si>
  <si>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</si>
  <si>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</si>
  <si>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</si>
  <si>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</si>
  <si>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</si>
  <si>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</si>
  <si>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</si>
  <si>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</si>
  <si>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</si>
  <si>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</si>
  <si>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</si>
  <si>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</si>
  <si>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</si>
  <si>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</si>
  <si>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</si>
  <si>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</si>
  <si>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</si>
  <si>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</si>
  <si>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</si>
  <si>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</si>
  <si>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</si>
  <si>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</si>
  <si>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</si>
  <si>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</si>
  <si>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</si>
  <si>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</si>
  <si>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</si>
  <si>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</si>
  <si>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</si>
  <si>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</si>
  <si>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</si>
  <si>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</si>
  <si>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</si>
  <si>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</si>
  <si>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</si>
  <si>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</si>
  <si>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</si>
  <si>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</si>
  <si>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</si>
  <si>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</si>
  <si>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</si>
  <si>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</si>
  <si>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</si>
  <si>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</si>
  <si>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</si>
  <si>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</si>
  <si>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</si>
  <si>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</si>
  <si>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</si>
  <si>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</si>
  <si>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</si>
  <si>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</si>
  <si>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</si>
  <si>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</si>
  <si>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</si>
  <si>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</si>
  <si>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</si>
  <si>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</si>
  <si>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</si>
  <si>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</si>
  <si>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</si>
  <si>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</si>
  <si>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</si>
  <si>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</si>
  <si>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</si>
  <si>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</si>
  <si>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</si>
  <si>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</si>
  <si>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</si>
  <si>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</si>
  <si>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</si>
  <si>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</si>
  <si>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</si>
  <si>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</si>
  <si>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</si>
  <si>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</si>
  <si>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</si>
  <si>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</si>
  <si>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</si>
  <si>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</si>
  <si>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</si>
  <si>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</si>
  <si>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</si>
  <si>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</si>
  <si>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</si>
  <si>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</si>
  <si>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</si>
  <si>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</si>
  <si>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</si>
  <si>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</si>
  <si>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</si>
  <si>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</si>
  <si>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</si>
  <si>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</si>
  <si>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</si>
  <si>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</si>
  <si>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</si>
  <si>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</si>
  <si>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</si>
  <si>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</si>
  <si>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</si>
  <si>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</si>
  <si>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</si>
  <si>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</si>
  <si>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</si>
  <si>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</si>
  <si>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</si>
  <si>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</si>
  <si>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</si>
  <si>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</si>
  <si>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</si>
  <si>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</si>
  <si>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</si>
  <si>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</si>
  <si>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</si>
  <si>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</si>
  <si>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</si>
  <si>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</si>
  <si>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</si>
  <si>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</si>
  <si>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</si>
  <si>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</si>
  <si>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</si>
  <si>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</si>
  <si>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</si>
  <si>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</si>
  <si>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</si>
  <si>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</si>
  <si>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</si>
  <si>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</si>
  <si>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</si>
  <si>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</si>
  <si>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</si>
  <si>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</si>
  <si>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</si>
  <si>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</si>
  <si>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</si>
  <si>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</si>
  <si>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</si>
  <si>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</si>
  <si>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</si>
  <si>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</si>
  <si>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</si>
  <si>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</si>
  <si>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</si>
  <si>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</si>
  <si>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</si>
  <si>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</si>
  <si>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</si>
  <si>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</si>
  <si>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</si>
  <si>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</si>
  <si>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</si>
  <si>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</si>
  <si>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</si>
  <si>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</si>
  <si>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</si>
  <si>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</si>
  <si>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</si>
  <si>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</si>
  <si>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</si>
  <si>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</si>
  <si>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</si>
  <si>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</si>
  <si>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</si>
  <si>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</si>
  <si>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</si>
  <si>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</si>
  <si>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</si>
  <si>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</si>
  <si>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</si>
  <si>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</si>
  <si>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</si>
  <si>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</si>
  <si>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</si>
  <si>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</si>
  <si>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</si>
  <si>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</si>
  <si>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</si>
  <si>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</si>
  <si>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</si>
  <si>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</si>
  <si>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</si>
  <si>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</si>
  <si>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</si>
  <si>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</si>
  <si>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</si>
  <si>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</si>
  <si>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</si>
  <si>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</si>
  <si>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</si>
  <si>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</si>
  <si>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</si>
  <si>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</si>
  <si>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</si>
  <si>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</si>
  <si>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</si>
  <si>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</si>
  <si>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</si>
  <si>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</si>
  <si>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</si>
  <si>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</si>
  <si>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</si>
  <si>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</si>
  <si>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</si>
  <si>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</si>
  <si>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</si>
  <si>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</si>
  <si>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</si>
  <si>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</si>
  <si>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</si>
  <si>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</si>
  <si>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</si>
  <si>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</si>
  <si>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</si>
  <si>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</si>
  <si>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</si>
  <si>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</si>
  <si>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</si>
  <si>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</si>
  <si>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</si>
  <si>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</si>
  <si>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</si>
  <si>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</si>
  <si>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</si>
  <si>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</si>
  <si>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</si>
  <si>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</si>
  <si>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</si>
  <si>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</si>
  <si>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</si>
  <si>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</si>
  <si>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</si>
  <si>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</si>
  <si>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</si>
  <si>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</si>
  <si>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</si>
  <si>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</si>
  <si>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</si>
  <si>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</si>
  <si>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</si>
  <si>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</si>
  <si>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</si>
  <si>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</si>
  <si>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</si>
  <si>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</si>
  <si>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</si>
  <si>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</si>
  <si>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</si>
  <si>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</si>
  <si>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</si>
  <si>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</si>
  <si>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</si>
  <si>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</si>
  <si>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</si>
  <si>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</si>
  <si>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</si>
  <si>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</si>
  <si>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</si>
  <si>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</si>
  <si>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</si>
  <si>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</si>
  <si>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</si>
  <si>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</si>
  <si>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</si>
  <si>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</si>
  <si>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</si>
  <si>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</si>
  <si>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</si>
  <si>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</si>
  <si>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</si>
  <si>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</si>
  <si>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</si>
  <si>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</si>
  <si>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</si>
  <si>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</si>
  <si>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</si>
  <si>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</si>
  <si>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</si>
  <si>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</si>
  <si>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</si>
  <si>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</si>
  <si>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</si>
  <si>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</si>
  <si>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</si>
  <si>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</si>
  <si>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</si>
  <si>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</si>
  <si>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</si>
  <si>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</si>
  <si>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</si>
  <si>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</si>
  <si>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</si>
  <si>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</si>
  <si>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</si>
  <si>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</si>
  <si>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</si>
  <si>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</si>
  <si>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</si>
  <si>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</si>
  <si>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</si>
  <si>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</si>
  <si>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</si>
  <si>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</si>
  <si>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</si>
  <si>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</si>
  <si>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</si>
  <si>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</si>
  <si>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</si>
  <si>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</si>
  <si>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</si>
  <si>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</si>
  <si>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</si>
  <si>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</si>
  <si>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</si>
  <si>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</si>
  <si>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</si>
  <si>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</si>
  <si>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</si>
  <si>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</si>
  <si>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</si>
  <si>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</si>
  <si>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</si>
  <si>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</si>
  <si>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</si>
  <si>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</si>
  <si>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</si>
  <si>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</si>
  <si>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</si>
  <si>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</si>
  <si>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</si>
  <si>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</si>
  <si>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</si>
  <si>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</si>
  <si>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</si>
  <si>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</si>
  <si>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</si>
  <si>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</si>
  <si>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</si>
  <si>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</si>
  <si>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</si>
  <si>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</si>
  <si>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</si>
  <si>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</si>
  <si>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</si>
  <si>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</si>
  <si>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</si>
  <si>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</si>
  <si>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</si>
  <si>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</si>
  <si>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</si>
  <si>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</si>
  <si>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</si>
  <si>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</si>
  <si>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</si>
  <si>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</si>
  <si>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</si>
  <si>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</si>
  <si>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</si>
  <si>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</si>
  <si>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</si>
  <si>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</si>
  <si>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</si>
  <si>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</si>
  <si>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</si>
  <si>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</si>
  <si>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</si>
  <si>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</si>
  <si>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</si>
  <si>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</si>
  <si>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</si>
  <si>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</si>
  <si>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</si>
  <si>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</si>
  <si>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</si>
  <si>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</si>
  <si>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</si>
  <si>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</si>
  <si>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</si>
  <si>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</si>
  <si>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</si>
  <si>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</si>
  <si>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</si>
  <si>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</si>
  <si>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</si>
  <si>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</si>
  <si>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</si>
  <si>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</si>
  <si>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</si>
  <si>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</si>
  <si>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</si>
  <si>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</si>
  <si>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</si>
  <si>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</si>
  <si>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</si>
  <si>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</si>
  <si>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</si>
  <si>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</si>
  <si>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</si>
  <si>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</si>
  <si>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</si>
  <si>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</si>
  <si>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</si>
  <si>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</si>
  <si>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</si>
  <si>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</si>
  <si>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</si>
  <si>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</si>
  <si>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</si>
  <si>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</si>
  <si>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</si>
  <si>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</si>
  <si>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</si>
  <si>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</si>
  <si>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</si>
  <si>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</si>
  <si>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</si>
  <si>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</si>
  <si>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</si>
  <si>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</si>
  <si>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</si>
  <si>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</si>
  <si>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</si>
  <si>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</si>
  <si>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</si>
  <si>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</si>
  <si>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</si>
  <si>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</si>
  <si>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</si>
  <si>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</si>
  <si>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</si>
  <si>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</si>
  <si>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</si>
  <si>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</si>
  <si>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</si>
  <si>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</si>
  <si>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</si>
  <si>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</si>
  <si>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</si>
  <si>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</si>
  <si>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</si>
  <si>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</si>
  <si>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</si>
  <si>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</si>
  <si>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</si>
  <si>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</si>
  <si>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</si>
  <si>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</si>
  <si>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</si>
  <si>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</si>
  <si>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</si>
  <si>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</si>
  <si>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</si>
  <si>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</si>
  <si>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</si>
  <si>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</si>
  <si>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</si>
  <si>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</si>
  <si>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</si>
  <si>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</si>
  <si>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</si>
  <si>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</si>
  <si>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</si>
  <si>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</si>
  <si>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</si>
  <si>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</si>
  <si>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</si>
  <si>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</si>
  <si>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</si>
  <si>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</si>
  <si>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</si>
  <si>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</si>
  <si>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</si>
  <si>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</si>
  <si>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</si>
  <si>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</si>
  <si>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</si>
  <si>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</si>
  <si>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</si>
  <si>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</si>
  <si>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</si>
  <si>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</si>
  <si>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</si>
  <si>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</si>
  <si>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</si>
  <si>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</si>
  <si>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</si>
  <si>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</si>
  <si>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</si>
  <si>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</si>
  <si>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</si>
  <si>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</si>
  <si>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</si>
  <si>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</si>
  <si>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</si>
  <si>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</si>
  <si>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</si>
  <si>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</si>
  <si>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</si>
  <si>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</si>
  <si>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</si>
  <si>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</si>
  <si>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</si>
  <si>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</si>
  <si>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</si>
  <si>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</si>
  <si>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</si>
  <si>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</si>
  <si>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</si>
  <si>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</si>
  <si>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</si>
  <si>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</si>
  <si>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</si>
  <si>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</si>
  <si>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</si>
  <si>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</si>
  <si>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</si>
  <si>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</si>
  <si>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</si>
  <si>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</si>
  <si>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</si>
  <si>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</si>
  <si>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</si>
  <si>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</si>
  <si>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</si>
  <si>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</si>
  <si>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</si>
  <si>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</si>
  <si>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</si>
  <si>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</si>
  <si>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</si>
  <si>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</si>
  <si>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</si>
  <si>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</si>
  <si>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</si>
  <si>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</si>
  <si>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</si>
  <si>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</si>
  <si>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</si>
  <si>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</si>
  <si>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</si>
  <si>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</si>
  <si>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</si>
  <si>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</si>
  <si>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</si>
  <si>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</si>
  <si>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</si>
  <si>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</si>
  <si>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</si>
  <si>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</si>
  <si>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</si>
  <si>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</si>
  <si>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</si>
  <si>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</si>
  <si>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</si>
  <si>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</si>
  <si>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</si>
  <si>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</si>
  <si>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</si>
  <si>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</si>
  <si>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</si>
  <si>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</si>
  <si>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</si>
  <si>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</si>
  <si>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</si>
  <si>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</si>
  <si>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</si>
  <si>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</si>
  <si>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</si>
  <si>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</si>
  <si>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</si>
  <si>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</si>
  <si>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</si>
  <si>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</si>
  <si>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</si>
  <si>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</si>
  <si>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</si>
  <si>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</si>
  <si>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</si>
  <si>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</si>
  <si>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</si>
  <si>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</si>
  <si>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</si>
  <si>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</si>
  <si>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</si>
  <si>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</si>
  <si>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</si>
  <si>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</si>
  <si>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</si>
  <si>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</si>
  <si>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</si>
  <si>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</si>
  <si>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</si>
  <si>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</si>
  <si>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</si>
  <si>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</si>
  <si>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</si>
  <si>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</si>
  <si>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</si>
  <si>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</si>
  <si>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</si>
  <si>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</si>
  <si>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</si>
  <si>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</si>
  <si>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</si>
  <si>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</si>
  <si>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</si>
  <si>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</si>
  <si>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</si>
  <si>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</si>
  <si>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</si>
  <si>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</si>
  <si>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</si>
  <si>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</si>
  <si>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</si>
  <si>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</si>
  <si>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</si>
  <si>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</si>
  <si>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</si>
  <si>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</si>
  <si>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</si>
  <si>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</si>
  <si>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</si>
  <si>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</si>
  <si>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</si>
  <si>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</si>
  <si>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</si>
  <si>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</si>
  <si>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</si>
  <si>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</si>
  <si>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</si>
  <si>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</si>
  <si>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</si>
  <si>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</si>
  <si>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</si>
  <si>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</si>
  <si>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</si>
  <si>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</si>
  <si>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</si>
  <si>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</si>
  <si>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</si>
  <si>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</si>
  <si>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</si>
  <si>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</si>
  <si>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</si>
  <si>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</si>
  <si>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</si>
  <si>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</si>
  <si>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</si>
  <si>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</si>
  <si>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</si>
  <si>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</si>
  <si>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</si>
  <si>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</si>
  <si>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</si>
  <si>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</si>
  <si>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</si>
  <si>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</si>
  <si>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</si>
  <si>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</si>
  <si>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</si>
  <si>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</si>
  <si>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</si>
  <si>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</si>
  <si>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</si>
  <si>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</si>
  <si>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</si>
  <si>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</si>
  <si>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</si>
  <si>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</si>
  <si>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</si>
  <si>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</si>
  <si>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</si>
  <si>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</si>
  <si>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</si>
  <si>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</si>
  <si>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</si>
  <si>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</si>
  <si>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</si>
  <si>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</si>
  <si>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</si>
  <si>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</si>
  <si>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</si>
  <si>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</si>
  <si>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</si>
  <si>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</si>
  <si>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</si>
  <si>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</si>
  <si>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</si>
  <si>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</si>
  <si>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</si>
  <si>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</si>
  <si>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</si>
  <si>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</si>
  <si>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</si>
  <si>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</si>
  <si>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</si>
  <si>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</si>
  <si>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</si>
  <si>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</si>
  <si>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</si>
  <si>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</si>
  <si>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</si>
  <si>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</si>
  <si>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</si>
  <si>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</si>
  <si>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</si>
  <si>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</si>
  <si>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</si>
  <si>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</si>
  <si>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</si>
  <si>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</si>
  <si>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</si>
  <si>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</si>
  <si>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</si>
  <si>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</si>
  <si>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</si>
  <si>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</si>
  <si>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</si>
  <si>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</si>
  <si>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</si>
  <si>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</si>
  <si>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</si>
  <si>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</si>
  <si>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</si>
  <si>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</si>
  <si>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</si>
  <si>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</si>
  <si>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</si>
  <si>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</si>
  <si>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</si>
  <si>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</si>
  <si>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</si>
  <si>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</si>
  <si>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</si>
  <si>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</si>
  <si>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</si>
  <si>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</si>
  <si>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</si>
  <si>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</si>
  <si>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</si>
  <si>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</si>
  <si>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</si>
  <si>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</si>
  <si>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</si>
  <si>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</si>
  <si>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</si>
  <si>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</si>
  <si>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</si>
  <si>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</si>
  <si>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</si>
  <si>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</si>
  <si>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</si>
  <si>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</si>
  <si>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</si>
  <si>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</si>
  <si>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</si>
  <si>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</si>
  <si>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</si>
  <si>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</si>
  <si>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</si>
  <si>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</si>
  <si>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</si>
  <si>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</si>
  <si>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</si>
  <si>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</si>
  <si>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</si>
  <si>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</si>
  <si>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</si>
  <si>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</si>
  <si>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</si>
  <si>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</si>
  <si>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</si>
  <si>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</si>
  <si>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</si>
  <si>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</si>
  <si>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</si>
  <si>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</si>
  <si>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</si>
  <si>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</si>
  <si>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</si>
  <si>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</si>
  <si>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</si>
  <si>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</si>
  <si>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</si>
  <si>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</si>
  <si>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</si>
  <si>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</si>
  <si>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</si>
  <si>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</si>
  <si>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</si>
  <si>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</si>
  <si>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</si>
  <si>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</si>
  <si>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</si>
  <si>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</si>
  <si>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</si>
  <si>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</si>
  <si>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</si>
  <si>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</si>
  <si>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</si>
  <si>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</si>
  <si>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</si>
  <si>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</si>
  <si>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</si>
  <si>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</si>
  <si>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</si>
  <si>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</si>
  <si>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</si>
  <si>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</si>
  <si>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</si>
  <si>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</si>
  <si>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</si>
  <si>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</si>
  <si>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</si>
  <si>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</si>
  <si>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</si>
  <si>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</si>
  <si>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</si>
  <si>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</si>
  <si>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</si>
  <si>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</si>
  <si>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</si>
  <si>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</si>
  <si>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</si>
  <si>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</si>
  <si>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</si>
  <si>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</si>
  <si>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</si>
  <si>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</si>
  <si>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</si>
  <si>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</si>
  <si>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</si>
  <si>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</si>
  <si>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</si>
  <si>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</si>
  <si>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</si>
  <si>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</si>
  <si>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</si>
  <si>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</si>
  <si>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</si>
  <si>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</si>
  <si>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</si>
  <si>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</si>
  <si>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</si>
  <si>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</si>
  <si>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</si>
  <si>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</si>
  <si>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</si>
  <si>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</si>
  <si>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</si>
  <si>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</si>
  <si>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</si>
  <si>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</si>
  <si>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</si>
  <si>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</si>
  <si>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</si>
  <si>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</si>
  <si>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</si>
  <si>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</si>
  <si>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</si>
  <si>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</si>
  <si>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</si>
  <si>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</si>
  <si>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</si>
  <si>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</si>
  <si>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</si>
  <si>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</si>
  <si>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</si>
  <si>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</si>
  <si>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</si>
  <si>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</si>
  <si>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</si>
  <si>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</si>
  <si>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</si>
  <si>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</si>
  <si>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</si>
  <si>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</si>
  <si>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</si>
  <si>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</si>
  <si>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</si>
  <si>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</si>
  <si>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</si>
  <si>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</si>
  <si>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</si>
  <si>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</si>
  <si>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</si>
  <si>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</si>
  <si>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</si>
  <si>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</si>
  <si>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</si>
  <si>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</si>
  <si>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</si>
  <si>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</si>
  <si>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</si>
  <si>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</si>
  <si>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</si>
  <si>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</si>
  <si>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</si>
  <si>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</si>
  <si>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</si>
  <si>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</si>
  <si>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</si>
  <si>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</si>
  <si>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</si>
  <si>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</si>
  <si>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</si>
  <si>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</si>
  <si>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</si>
  <si>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</si>
  <si>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</si>
  <si>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</si>
  <si>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</si>
  <si>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</si>
  <si>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</si>
  <si>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</si>
  <si>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</si>
  <si>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</si>
  <si>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</si>
  <si>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</si>
  <si>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</si>
  <si>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</si>
  <si>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</si>
  <si>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</si>
  <si>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</si>
  <si>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</si>
  <si>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</si>
  <si>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</si>
  <si>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</si>
  <si>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</si>
  <si>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</si>
  <si>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</si>
  <si>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</si>
  <si>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</si>
  <si>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</si>
  <si>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</si>
  <si>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</si>
  <si>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</si>
  <si>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</si>
  <si>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</si>
  <si>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</si>
  <si>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</si>
  <si>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</si>
  <si>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</si>
  <si>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</si>
  <si>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</si>
  <si>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</si>
  <si>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</si>
  <si>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</si>
  <si>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</si>
  <si>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</si>
  <si>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</si>
  <si>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</si>
  <si>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</si>
  <si>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</si>
  <si>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</si>
  <si>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</si>
  <si>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</si>
  <si>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</si>
  <si>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</si>
  <si>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</si>
  <si>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</si>
  <si>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</si>
  <si>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</si>
  <si>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</si>
  <si>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</si>
  <si>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</si>
  <si>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</si>
  <si>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</si>
  <si>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</si>
  <si>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</si>
  <si>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</si>
  <si>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</si>
  <si>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</si>
  <si>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</si>
  <si>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</si>
  <si>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</si>
  <si>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</si>
  <si>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</si>
  <si>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</si>
  <si>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</si>
  <si>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</si>
  <si>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</si>
  <si>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</si>
  <si>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</si>
  <si>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</si>
  <si>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</si>
  <si>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</si>
  <si>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</si>
  <si>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</si>
  <si>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</si>
  <si>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</si>
  <si>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</si>
  <si>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</si>
  <si>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</si>
  <si>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</si>
  <si>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</si>
  <si>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</si>
  <si>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</si>
  <si>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</si>
  <si>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</si>
  <si>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</si>
  <si>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</si>
  <si>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</si>
  <si>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</si>
  <si>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</si>
  <si>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</si>
  <si>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</si>
  <si>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</si>
  <si>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</si>
  <si>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</si>
  <si>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</si>
  <si>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</si>
  <si>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</si>
  <si>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</si>
  <si>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</si>
  <si>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</si>
  <si>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</si>
  <si>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</si>
  <si>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</si>
  <si>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</si>
  <si>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</si>
  <si>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</si>
  <si>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</si>
  <si>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</si>
  <si>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</si>
  <si>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</si>
  <si>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</si>
  <si>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</si>
  <si>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</si>
  <si>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</si>
  <si>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</si>
  <si>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</si>
  <si>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</si>
  <si>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</si>
  <si>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</si>
  <si>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</si>
  <si>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</si>
  <si>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</si>
  <si>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</si>
  <si>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</si>
  <si>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</si>
  <si>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</si>
  <si>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</si>
  <si>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</si>
  <si>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</si>
  <si>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</si>
  <si>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</si>
  <si>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</si>
  <si>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</si>
  <si>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</si>
  <si>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</si>
  <si>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</si>
  <si>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</si>
  <si>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</si>
  <si>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</si>
  <si>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</si>
  <si>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</si>
  <si>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</si>
  <si>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</si>
  <si>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</si>
  <si>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</si>
  <si>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</si>
  <si>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</si>
  <si>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</si>
  <si>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</si>
  <si>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</si>
  <si>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</si>
  <si>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</si>
  <si>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</si>
  <si>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</si>
  <si>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</si>
  <si>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</si>
  <si>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</si>
  <si>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</si>
  <si>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</si>
  <si>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</si>
  <si>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</si>
  <si>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</si>
  <si>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</si>
  <si>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</si>
  <si>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</si>
  <si>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</si>
  <si>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</si>
  <si>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</si>
  <si>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</si>
  <si>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</si>
  <si>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</si>
  <si>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</si>
  <si>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</si>
  <si>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</si>
  <si>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</si>
  <si>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</si>
  <si>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</si>
  <si>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</si>
  <si>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</si>
  <si>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</si>
  <si>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</si>
  <si>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</si>
  <si>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</si>
  <si>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</si>
  <si>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</si>
  <si>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</si>
  <si>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</si>
  <si>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</si>
  <si>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</si>
  <si>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</si>
  <si>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</si>
  <si>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</si>
  <si>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</si>
  <si>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</si>
  <si>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</si>
  <si>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</si>
  <si>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</si>
  <si>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</si>
  <si>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</si>
  <si>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</si>
  <si>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</si>
  <si>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</si>
  <si>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</si>
  <si>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</si>
  <si>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</si>
  <si>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</si>
  <si>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</si>
  <si>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</si>
  <si>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</si>
  <si>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</si>
  <si>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</si>
  <si>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</si>
  <si>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</si>
  <si>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</si>
  <si>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</si>
  <si>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</si>
  <si>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</si>
  <si>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</si>
  <si>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</si>
  <si>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</si>
  <si>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</si>
  <si>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</si>
  <si>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</si>
  <si>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</si>
  <si>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</si>
  <si>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</si>
  <si>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</si>
  <si>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</si>
  <si>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</si>
  <si>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</si>
  <si>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</si>
  <si>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</si>
  <si>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</si>
  <si>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</si>
  <si>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</si>
  <si>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</si>
  <si>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</si>
  <si>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</si>
  <si>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</si>
  <si>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</si>
  <si>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</si>
  <si>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</si>
  <si>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</si>
  <si>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</si>
  <si>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</si>
  <si>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</si>
  <si>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</si>
  <si>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</si>
  <si>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</si>
  <si>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</si>
  <si>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</si>
  <si>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</si>
  <si>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</si>
  <si>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</si>
  <si>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</si>
  <si>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</si>
  <si>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</si>
  <si>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</si>
  <si>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</si>
  <si>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</si>
  <si>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</si>
  <si>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</si>
  <si>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</si>
  <si>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</si>
  <si>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</si>
  <si>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</si>
  <si>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</si>
  <si>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</si>
  <si>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</si>
  <si>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</si>
  <si>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</si>
  <si>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</si>
  <si>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</si>
  <si>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</si>
  <si>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</si>
  <si>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</si>
  <si>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</si>
  <si>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</si>
  <si>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</si>
  <si>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</si>
  <si>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</si>
  <si>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</si>
  <si>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</si>
  <si>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</si>
  <si>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</si>
  <si>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</si>
  <si>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</si>
  <si>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</si>
  <si>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</si>
  <si>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</si>
  <si>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</si>
  <si>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</si>
  <si>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</si>
  <si>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</si>
  <si>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</si>
  <si>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</si>
  <si>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</si>
  <si>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</si>
  <si>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</si>
  <si>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</si>
  <si>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</si>
  <si>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</si>
  <si>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</si>
  <si>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</si>
  <si>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</si>
  <si>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</si>
  <si>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</si>
  <si>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</si>
  <si>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</si>
  <si>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</si>
  <si>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</si>
  <si>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</si>
  <si>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</si>
  <si>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</si>
  <si>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</si>
  <si>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</si>
  <si>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</si>
  <si>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</si>
  <si>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</si>
  <si>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</si>
  <si>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</si>
  <si>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</si>
  <si>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</si>
  <si>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</si>
  <si>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</si>
  <si>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</si>
  <si>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</si>
  <si>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</si>
  <si>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</si>
  <si>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</si>
  <si>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</si>
  <si>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</si>
  <si>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</si>
  <si>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</si>
  <si>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</si>
  <si>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</si>
  <si>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</si>
  <si>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</si>
  <si>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</si>
  <si>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</si>
  <si>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</si>
  <si>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</si>
  <si>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</si>
  <si>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</si>
  <si>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</si>
  <si>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</si>
  <si>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</si>
  <si>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</si>
  <si>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</si>
  <si>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</si>
  <si>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</si>
  <si>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</si>
  <si>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</si>
  <si>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</si>
  <si>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</si>
  <si>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</si>
  <si>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</si>
  <si>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</si>
  <si>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</si>
  <si>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</si>
  <si>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</si>
  <si>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</si>
  <si>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</si>
  <si>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</si>
  <si>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</si>
  <si>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</si>
  <si>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</si>
  <si>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</si>
  <si>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</si>
  <si>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</si>
  <si>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</si>
  <si>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</si>
  <si>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</si>
  <si>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</si>
  <si>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</si>
  <si>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</si>
  <si>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</si>
  <si>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</si>
  <si>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</si>
  <si>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</si>
  <si>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</si>
  <si>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</si>
  <si>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</si>
  <si>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</si>
  <si>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</si>
  <si>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</si>
  <si>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</si>
  <si>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</si>
  <si>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</si>
  <si>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</si>
  <si>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</si>
  <si>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</si>
  <si>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</si>
  <si>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</si>
  <si>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</si>
  <si>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</si>
  <si>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</si>
  <si>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</si>
  <si>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</si>
  <si>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</si>
  <si>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</si>
  <si>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</si>
  <si>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</si>
  <si>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</si>
  <si>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</si>
  <si>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</si>
  <si>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</si>
  <si>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</si>
  <si>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</si>
  <si>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</si>
  <si>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</si>
  <si>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</si>
  <si>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</si>
  <si>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</si>
  <si>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</si>
  <si>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</si>
  <si>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</si>
  <si>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</si>
  <si>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</si>
  <si>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</si>
  <si>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</si>
  <si>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</si>
  <si>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</si>
  <si>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</si>
  <si>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</si>
  <si>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</si>
  <si>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</si>
  <si>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</si>
  <si>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</si>
  <si>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</si>
  <si>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</si>
  <si>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</si>
  <si>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</si>
  <si>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</si>
  <si>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</si>
  <si>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</si>
  <si>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</si>
  <si>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</si>
  <si>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</si>
  <si>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</si>
  <si>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</si>
  <si>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</si>
  <si>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</si>
  <si>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</si>
  <si>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</si>
  <si>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</si>
  <si>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</si>
  <si>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</si>
  <si>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</si>
  <si>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</si>
  <si>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</si>
  <si>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</si>
  <si>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</si>
  <si>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</si>
  <si>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</si>
  <si>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</si>
  <si>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</si>
  <si>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</si>
  <si>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</si>
  <si>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</si>
  <si>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</si>
  <si>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</si>
  <si>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</si>
  <si>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</si>
  <si>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</si>
  <si>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</si>
  <si>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</si>
  <si>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</si>
  <si>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</si>
  <si>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</si>
  <si>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</si>
  <si>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</si>
  <si>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</si>
  <si>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</si>
  <si>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</si>
  <si>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</si>
  <si>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</si>
  <si>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</si>
  <si>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</si>
  <si>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</si>
  <si>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</si>
  <si>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</si>
  <si>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</si>
  <si>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</si>
  <si>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</si>
  <si>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</si>
  <si>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</si>
  <si>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</si>
  <si>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</si>
  <si>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</si>
  <si>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</si>
  <si>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</si>
  <si>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</si>
  <si>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</si>
  <si>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</si>
  <si>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</si>
  <si>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</si>
  <si>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</si>
  <si>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</si>
  <si>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</si>
  <si>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</si>
  <si>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</si>
  <si>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</si>
  <si>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</si>
  <si>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</si>
  <si>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</si>
  <si>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</si>
  <si>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</si>
  <si>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</si>
  <si>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</si>
  <si>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</si>
  <si>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</si>
  <si>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</si>
  <si>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</si>
  <si>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</si>
  <si>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</si>
  <si>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</si>
  <si>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</si>
  <si>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</si>
  <si>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</si>
  <si>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</si>
  <si>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</si>
  <si>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</si>
  <si>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</si>
  <si>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</si>
  <si>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</si>
  <si>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</si>
  <si>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</si>
  <si>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</si>
  <si>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</si>
  <si>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</si>
  <si>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</si>
  <si>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</si>
  <si>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</si>
  <si>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</si>
  <si>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</si>
  <si>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</si>
  <si>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</si>
  <si>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</si>
  <si>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</si>
  <si>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</si>
  <si>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</si>
  <si>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</si>
  <si>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</si>
  <si>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</si>
  <si>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</si>
  <si>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</si>
  <si>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</si>
  <si>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</si>
  <si>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</si>
  <si>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</si>
  <si>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</si>
  <si>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</si>
  <si>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</si>
  <si>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</si>
  <si>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</si>
  <si>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</si>
  <si>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</si>
  <si>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</si>
  <si>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</si>
  <si>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</si>
  <si>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</si>
  <si>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</si>
  <si>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</si>
  <si>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</si>
  <si>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</si>
  <si>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</si>
  <si>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</si>
  <si>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</si>
  <si>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</si>
  <si>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</si>
  <si>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</si>
  <si>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</si>
  <si>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</si>
  <si>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</si>
  <si>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</si>
  <si>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</si>
  <si>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</si>
  <si>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</si>
  <si>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</si>
  <si>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</si>
  <si>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</si>
  <si>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</si>
  <si>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</si>
  <si>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</si>
  <si>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</si>
  <si>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</si>
  <si>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</si>
  <si>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</si>
  <si>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</si>
  <si>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</si>
  <si>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</si>
  <si>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</si>
  <si>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</si>
  <si>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</si>
  <si>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</si>
  <si>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</si>
  <si>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</si>
  <si>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</si>
  <si>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</si>
  <si>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</si>
  <si>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</si>
  <si>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</si>
  <si>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</si>
  <si>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</si>
  <si>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</si>
  <si>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</si>
  <si>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</si>
  <si>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</si>
  <si>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</si>
  <si>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</si>
  <si>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</si>
  <si>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</si>
  <si>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</si>
  <si>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</si>
  <si>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</si>
  <si>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</si>
  <si>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</si>
  <si>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</si>
  <si>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</si>
  <si>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</si>
  <si>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</si>
  <si>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</si>
  <si>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</si>
  <si>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</si>
  <si>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</si>
  <si>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</si>
  <si>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</si>
  <si>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</si>
  <si>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</si>
  <si>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</si>
  <si>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</si>
  <si>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</si>
  <si>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</si>
  <si>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</si>
  <si>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</si>
  <si>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</si>
  <si>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</si>
  <si>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</si>
  <si>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</si>
  <si>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</si>
  <si>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</si>
  <si>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</si>
  <si>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</si>
  <si>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</si>
  <si>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</si>
  <si>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</si>
  <si>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</si>
  <si>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</si>
  <si>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</si>
  <si>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</si>
  <si>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</si>
  <si>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</si>
  <si>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</si>
  <si>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</si>
  <si>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</si>
  <si>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</si>
  <si>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</si>
  <si>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</si>
  <si>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</si>
  <si>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</si>
  <si>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</si>
  <si>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</si>
  <si>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</si>
  <si>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</si>
  <si>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</si>
  <si>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</si>
  <si>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</si>
  <si>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</si>
  <si>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</si>
  <si>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</si>
  <si>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</si>
  <si>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</si>
  <si>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</si>
  <si>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</si>
  <si>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</si>
  <si>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</si>
  <si>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</si>
  <si>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</si>
  <si>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</si>
  <si>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</si>
  <si>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</si>
  <si>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</si>
  <si>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</si>
  <si>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</si>
  <si>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</si>
  <si>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</si>
  <si>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</si>
  <si>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</si>
  <si>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</si>
  <si>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</si>
  <si>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</si>
  <si>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</si>
  <si>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</si>
  <si>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</si>
  <si>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</si>
  <si>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</si>
  <si>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</si>
  <si>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</si>
  <si>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</si>
  <si>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</si>
  <si>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</si>
  <si>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</si>
  <si>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</si>
  <si>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</si>
  <si>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</si>
  <si>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</si>
  <si>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</si>
  <si>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</si>
  <si>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</si>
  <si>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</si>
  <si>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</si>
  <si>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</si>
  <si>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</si>
  <si>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</si>
  <si>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</si>
  <si>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</si>
  <si>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</si>
  <si>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</si>
  <si>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</si>
  <si>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</si>
  <si>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</si>
  <si>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</si>
  <si>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</si>
  <si>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</si>
  <si>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</si>
  <si>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</si>
  <si>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</si>
  <si>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</si>
  <si>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</si>
  <si>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</si>
  <si>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</si>
  <si>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</si>
  <si>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</si>
  <si>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</si>
  <si>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</si>
  <si>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</si>
  <si>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</si>
  <si>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</si>
  <si>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</si>
  <si>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</si>
  <si>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</si>
  <si>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</si>
  <si>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</si>
  <si>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</si>
  <si>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</si>
  <si>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</si>
  <si>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</si>
  <si>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</si>
  <si>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</si>
  <si>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</si>
  <si>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</si>
  <si>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</si>
  <si>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</si>
  <si>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</si>
  <si>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</si>
  <si>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</si>
  <si>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</si>
  <si>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</si>
  <si>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</si>
  <si>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</si>
  <si>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</si>
  <si>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</si>
  <si>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</si>
  <si>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</si>
  <si>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</si>
  <si>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</si>
  <si>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</si>
  <si>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</si>
  <si>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</si>
  <si>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</si>
  <si>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</si>
  <si>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</si>
  <si>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</si>
  <si>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</si>
  <si>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</si>
  <si>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</si>
  <si>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</si>
  <si>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</si>
  <si>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</si>
  <si>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</si>
  <si>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</si>
  <si>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</si>
  <si>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</si>
  <si>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</si>
  <si>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</si>
  <si>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</si>
  <si>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</si>
  <si>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</si>
  <si>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</si>
  <si>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</si>
  <si>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</si>
  <si>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</si>
  <si>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</si>
  <si>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</si>
  <si>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</si>
  <si>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</si>
  <si>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</si>
  <si>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</si>
  <si>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</si>
  <si>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</si>
  <si>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</si>
  <si>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</si>
  <si>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</si>
  <si>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</si>
  <si>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</si>
  <si>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</si>
  <si>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</si>
  <si>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</si>
  <si>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</si>
  <si>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</si>
  <si>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</si>
  <si>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</si>
  <si>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</si>
  <si>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</si>
  <si>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</si>
  <si>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</si>
  <si>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</si>
  <si>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</si>
  <si>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</si>
  <si>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</si>
  <si>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</si>
  <si>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</si>
  <si>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</si>
  <si>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</si>
  <si>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</si>
  <si>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</si>
  <si>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</si>
  <si>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</si>
  <si>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</si>
  <si>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</si>
  <si>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</si>
  <si>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</si>
  <si>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</si>
  <si>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</si>
  <si>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</si>
  <si>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</si>
  <si>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</si>
  <si>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</si>
  <si>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</si>
  <si>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</si>
  <si>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</si>
  <si>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</si>
  <si>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</si>
  <si>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</si>
  <si>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</si>
  <si>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</si>
  <si>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</si>
  <si>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</si>
  <si>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</si>
  <si>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</si>
  <si>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</si>
  <si>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</si>
  <si>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</si>
  <si>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</si>
  <si>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</si>
  <si>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</si>
  <si>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</si>
  <si>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</si>
  <si>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</si>
  <si>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</si>
  <si>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</si>
  <si>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</si>
  <si>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</si>
  <si>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</si>
  <si>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</si>
  <si>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</si>
  <si>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</si>
  <si>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</si>
  <si>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</si>
  <si>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</si>
  <si>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</si>
  <si>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</si>
  <si>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</si>
  <si>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</si>
  <si>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</si>
  <si>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</si>
  <si>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</si>
  <si>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</si>
  <si>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</si>
  <si>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</si>
  <si>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</si>
  <si>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</si>
  <si>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</si>
  <si>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</si>
  <si>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</si>
  <si>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</si>
  <si>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</si>
  <si>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</si>
  <si>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</si>
  <si>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</si>
  <si>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</si>
  <si>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</si>
  <si>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</si>
  <si>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</si>
  <si>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</si>
  <si>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</si>
  <si>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</si>
  <si>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</si>
  <si>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</si>
  <si>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</si>
  <si>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</si>
  <si>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</si>
  <si>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</si>
  <si>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</si>
  <si>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</si>
  <si>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</si>
  <si>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</si>
  <si>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</si>
  <si>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</si>
  <si>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</si>
  <si>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</si>
  <si>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</si>
  <si>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</si>
  <si>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</si>
  <si>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</si>
  <si>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</si>
  <si>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</si>
  <si>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</si>
  <si>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</si>
  <si>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</si>
  <si>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</si>
  <si>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</si>
  <si>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</si>
  <si>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</si>
  <si>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</si>
  <si>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</si>
  <si>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</si>
  <si>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</si>
  <si>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</si>
  <si>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</si>
  <si>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</si>
  <si>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</si>
  <si>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</si>
  <si>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</si>
  <si>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</si>
  <si>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</si>
  <si>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</si>
  <si>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</si>
  <si>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</si>
  <si>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</si>
  <si>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</si>
  <si>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</si>
  <si>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</si>
  <si>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</si>
  <si>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</si>
  <si>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</si>
  <si>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</si>
  <si>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</si>
  <si>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</si>
  <si>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</si>
  <si>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</si>
  <si>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</si>
  <si>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</si>
  <si>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</si>
  <si>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</si>
  <si>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</si>
  <si>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</si>
  <si>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</si>
  <si>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</si>
  <si>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</si>
  <si>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</si>
  <si>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</si>
  <si>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</si>
  <si>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</si>
  <si>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</si>
  <si>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</si>
  <si>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</si>
  <si>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</si>
  <si>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</si>
  <si>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</si>
  <si>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</si>
  <si>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</si>
  <si>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</si>
  <si>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</si>
  <si>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</si>
  <si>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</si>
  <si>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</si>
  <si>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</si>
  <si>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</si>
  <si>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</si>
  <si>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</si>
  <si>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</si>
  <si>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</si>
  <si>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</si>
  <si>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</si>
  <si>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</si>
  <si>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</si>
  <si>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</si>
  <si>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</si>
  <si>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</si>
  <si>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</si>
  <si>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</si>
  <si>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</si>
  <si>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</si>
  <si>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</si>
  <si>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</si>
  <si>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</si>
  <si>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</si>
  <si>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</si>
  <si>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</si>
  <si>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</si>
  <si>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</si>
  <si>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</si>
  <si>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</si>
  <si>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</si>
  <si>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</si>
  <si>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</si>
  <si>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</si>
  <si>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</si>
  <si>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</si>
  <si>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</si>
  <si>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</si>
  <si>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</si>
  <si>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</si>
  <si>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</si>
  <si>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</si>
  <si>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</si>
  <si>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</si>
  <si>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</si>
  <si>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</si>
  <si>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</si>
  <si>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</si>
  <si>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</si>
  <si>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</si>
  <si>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</si>
  <si>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</si>
  <si>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</si>
  <si>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</si>
  <si>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</si>
  <si>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</si>
  <si>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</si>
  <si>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</si>
  <si>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</si>
  <si>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</si>
  <si>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</si>
  <si>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</si>
  <si>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</si>
  <si>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</si>
  <si>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</si>
  <si>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</si>
  <si>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</si>
  <si>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</si>
  <si>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</si>
  <si>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</si>
  <si>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</si>
  <si>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</si>
  <si>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</si>
  <si>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</si>
  <si>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</si>
  <si>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</si>
  <si>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</si>
  <si>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</si>
  <si>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</si>
  <si>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</si>
  <si>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</si>
  <si>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</si>
  <si>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</si>
  <si>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</si>
  <si>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</si>
  <si>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</si>
  <si>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</si>
  <si>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</si>
  <si>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</si>
  <si>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</si>
  <si>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</si>
  <si>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</si>
  <si>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</si>
  <si>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</si>
  <si>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</si>
  <si>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</si>
  <si>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</si>
  <si>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</si>
  <si>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</si>
  <si>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</si>
  <si>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</si>
  <si>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</si>
  <si>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</si>
  <si>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</si>
  <si>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</si>
  <si>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</si>
  <si>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</si>
  <si>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</si>
  <si>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</si>
  <si>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</si>
  <si>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</si>
  <si>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</si>
  <si>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</si>
  <si>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</si>
  <si>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</si>
  <si>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</si>
  <si>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</si>
  <si>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</si>
  <si>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</si>
  <si>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</si>
  <si>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</si>
  <si>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</si>
  <si>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</si>
  <si>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</si>
  <si>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</si>
  <si>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</si>
  <si>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</si>
  <si>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</si>
  <si>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</si>
  <si>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</si>
  <si>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</si>
  <si>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</si>
  <si>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</si>
  <si>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</si>
  <si>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</si>
  <si>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</si>
  <si>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</si>
  <si>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</si>
  <si>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</si>
  <si>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</si>
  <si>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</si>
  <si>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</si>
  <si>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</si>
  <si>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</si>
  <si>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</si>
  <si>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</si>
  <si>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</si>
  <si>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</si>
  <si>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</si>
  <si>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</si>
  <si>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</si>
  <si>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</si>
  <si>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</si>
  <si>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</si>
  <si>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</si>
  <si>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</si>
  <si>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</si>
  <si>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</si>
  <si>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</si>
  <si>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</si>
  <si>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</si>
  <si>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</si>
  <si>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</si>
  <si>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</si>
  <si>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</si>
  <si>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</si>
  <si>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</si>
  <si>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</si>
  <si>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</si>
  <si>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</si>
  <si>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</si>
  <si>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</si>
  <si>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</si>
  <si>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</si>
  <si>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</si>
  <si>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</si>
  <si>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</si>
  <si>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</si>
  <si>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</si>
  <si>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</si>
  <si>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</si>
  <si>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</si>
  <si>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</si>
  <si>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</si>
  <si>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</si>
  <si>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</si>
  <si>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</si>
  <si>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</si>
  <si>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</si>
  <si>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</si>
  <si>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</si>
  <si>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</si>
  <si>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</si>
  <si>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</si>
  <si>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</si>
  <si>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</si>
  <si>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</si>
  <si>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</si>
  <si>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</si>
  <si>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</si>
  <si>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</si>
  <si>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</si>
  <si>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</si>
  <si>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</si>
  <si>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</si>
  <si>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</si>
  <si>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</si>
  <si>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</si>
  <si>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</si>
  <si>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</si>
  <si>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</si>
  <si>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</si>
  <si>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</si>
  <si>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</si>
  <si>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</si>
  <si>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</si>
  <si>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</si>
  <si>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</si>
  <si>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</si>
  <si>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</si>
  <si>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</si>
  <si>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</si>
  <si>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</si>
  <si>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</si>
  <si>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</si>
  <si>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</si>
  <si>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</si>
  <si>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</si>
  <si>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</si>
  <si>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</si>
  <si>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</si>
  <si>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</si>
  <si>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</si>
  <si>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</si>
  <si>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</si>
  <si>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</si>
  <si>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</si>
  <si>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</si>
  <si>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</si>
  <si>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</si>
  <si>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</si>
  <si>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</si>
  <si>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</si>
  <si>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</si>
  <si>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</si>
  <si>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</si>
  <si>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</si>
  <si>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</si>
  <si>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</si>
  <si>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</si>
  <si>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</si>
  <si>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</si>
  <si>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</si>
  <si>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</si>
  <si>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</si>
  <si>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</si>
  <si>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</si>
  <si>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</si>
  <si>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</si>
  <si>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</si>
  <si>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</si>
  <si>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</si>
  <si>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</si>
  <si>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</si>
  <si>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</si>
  <si>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</si>
  <si>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</si>
  <si>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</si>
  <si>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</si>
  <si>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</si>
  <si>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</si>
  <si>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</si>
  <si>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</si>
  <si>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</si>
  <si>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</si>
  <si>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</si>
  <si>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</si>
  <si>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</si>
  <si>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</si>
  <si>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</si>
  <si>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</si>
  <si>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</si>
  <si>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</si>
  <si>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</si>
  <si>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</si>
  <si>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</si>
  <si>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</si>
  <si>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</si>
  <si>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</si>
  <si>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</si>
  <si>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</si>
  <si>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</si>
  <si>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</si>
  <si>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</si>
  <si>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</si>
  <si>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</si>
  <si>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</si>
  <si>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</si>
  <si>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</si>
  <si>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</si>
  <si>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</si>
  <si>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</si>
  <si>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</si>
  <si>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</si>
  <si>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</si>
  <si>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</si>
  <si>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</si>
  <si>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</si>
  <si>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</si>
  <si>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</si>
  <si>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</si>
  <si>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</si>
  <si>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</si>
  <si>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</si>
  <si>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</si>
  <si>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</si>
  <si>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</si>
  <si>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</si>
  <si>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</si>
  <si>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</si>
  <si>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</si>
  <si>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</si>
  <si>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</si>
  <si>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</si>
  <si>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</si>
  <si>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</si>
  <si>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</si>
  <si>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</si>
  <si>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</si>
  <si>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</si>
  <si>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</si>
  <si>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</si>
  <si>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</si>
  <si>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</si>
  <si>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</si>
  <si>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</si>
  <si>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</si>
  <si>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</si>
  <si>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</si>
  <si>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</si>
  <si>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</si>
  <si>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</si>
  <si>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</si>
  <si>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</si>
  <si>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</si>
  <si>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</si>
  <si>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</si>
  <si>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</si>
  <si>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</si>
  <si>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</si>
  <si>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</si>
  <si>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</si>
  <si>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</si>
  <si>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</si>
  <si>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</si>
  <si>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</si>
  <si>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</si>
  <si>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</si>
  <si>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</si>
  <si>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</si>
  <si>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</si>
  <si>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</si>
  <si>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</si>
  <si>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</si>
  <si>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</si>
  <si>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</si>
  <si>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</si>
  <si>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</si>
  <si>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</si>
  <si>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</si>
  <si>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</si>
  <si>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</si>
  <si>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</si>
  <si>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</si>
  <si>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</si>
  <si>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</si>
  <si>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</si>
  <si>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</si>
  <si>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</si>
  <si>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</si>
  <si>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</si>
  <si>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</si>
  <si>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</si>
  <si>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</si>
  <si>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</si>
  <si>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</si>
  <si>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</si>
  <si>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</si>
  <si>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</si>
  <si>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</si>
  <si>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</si>
  <si>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</si>
  <si>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</si>
  <si>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</si>
  <si>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</si>
  <si>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</si>
  <si>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</si>
  <si>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</si>
  <si>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</si>
  <si>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</si>
  <si>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</si>
  <si>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</si>
  <si>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</si>
  <si>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</si>
  <si>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</si>
  <si>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</si>
  <si>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</si>
  <si>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</si>
  <si>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</si>
  <si>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</si>
  <si>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</si>
  <si>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</si>
  <si>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</si>
  <si>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</si>
  <si>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</si>
  <si>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</si>
  <si>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</si>
  <si>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</si>
  <si>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</si>
  <si>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</si>
  <si>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</si>
  <si>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</si>
  <si>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</si>
  <si>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</si>
  <si>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</si>
  <si>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</si>
  <si>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</si>
  <si>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</si>
  <si>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</si>
  <si>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</si>
  <si>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</si>
  <si>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</si>
  <si>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</si>
  <si>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</si>
  <si>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</si>
  <si>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</si>
  <si>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</si>
  <si>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</si>
  <si>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</si>
  <si>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</si>
  <si>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</si>
  <si>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</si>
  <si>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</si>
  <si>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</si>
  <si>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</si>
  <si>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</si>
  <si>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</si>
  <si>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</si>
  <si>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</si>
  <si>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</si>
  <si>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</si>
  <si>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</si>
  <si>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</si>
  <si>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</si>
  <si>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</si>
  <si>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</si>
  <si>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</si>
  <si>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</si>
  <si>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</si>
  <si>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</si>
  <si>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</si>
  <si>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</si>
  <si>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</si>
  <si>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</si>
  <si>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</si>
  <si>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</si>
  <si>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</si>
  <si>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</si>
  <si>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</si>
  <si>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</si>
  <si>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</si>
  <si>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</si>
  <si>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</si>
  <si>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</si>
  <si>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</si>
  <si>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</si>
  <si>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</si>
  <si>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</si>
  <si>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</si>
  <si>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</si>
  <si>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</si>
  <si>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</si>
  <si>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</si>
  <si>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</si>
  <si>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</si>
  <si>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</si>
  <si>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</si>
  <si>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</si>
  <si>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</si>
  <si>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</si>
  <si>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</si>
  <si>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</si>
  <si>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</si>
  <si>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</si>
  <si>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</si>
  <si>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</si>
  <si>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</si>
  <si>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</si>
  <si>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</si>
  <si>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</si>
  <si>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</si>
  <si>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</si>
  <si>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</si>
  <si>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</si>
  <si>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</si>
  <si>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</si>
  <si>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</si>
  <si>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</si>
  <si>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</si>
  <si>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</si>
  <si>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</si>
  <si>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</si>
  <si>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</si>
  <si>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</si>
  <si>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</si>
  <si>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</si>
  <si>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</si>
  <si>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</si>
  <si>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</si>
  <si>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</si>
  <si>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</si>
  <si>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</si>
  <si>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</si>
  <si>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</si>
  <si>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</si>
  <si>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</si>
  <si>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</si>
  <si>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</si>
  <si>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</si>
  <si>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</si>
  <si>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</si>
  <si>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</si>
  <si>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</si>
  <si>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</si>
  <si>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</si>
  <si>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</si>
  <si>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</si>
  <si>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</si>
  <si>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</si>
  <si>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</si>
  <si>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</si>
  <si>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</si>
  <si>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</si>
  <si>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</si>
  <si>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</si>
  <si>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</si>
  <si>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</si>
  <si>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</si>
  <si>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</si>
  <si>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</si>
  <si>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</si>
  <si>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</si>
  <si>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</si>
  <si>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</si>
  <si>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</si>
  <si>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</si>
  <si>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</si>
  <si>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</si>
  <si>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</si>
  <si>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</si>
  <si>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</si>
  <si>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</si>
  <si>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</si>
  <si>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</si>
  <si>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</si>
  <si>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</si>
  <si>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</si>
  <si>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</si>
  <si>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</si>
  <si>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</si>
  <si>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</si>
  <si>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</si>
  <si>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</si>
  <si>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</si>
  <si>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</si>
  <si>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</si>
  <si>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</si>
  <si>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</si>
  <si>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</si>
  <si>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</si>
  <si>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</si>
  <si>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</si>
  <si>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</si>
  <si>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</si>
  <si>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</si>
  <si>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</si>
  <si>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</si>
  <si>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</si>
  <si>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</si>
  <si>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</si>
  <si>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</si>
  <si>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</si>
  <si>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</si>
  <si>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</si>
  <si>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</si>
  <si>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</si>
  <si>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</si>
  <si>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</si>
  <si>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</si>
  <si>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</si>
  <si>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</si>
  <si>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</si>
  <si>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</si>
  <si>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</si>
  <si>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</si>
  <si>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</si>
  <si>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</si>
  <si>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</si>
  <si>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</si>
  <si>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</si>
  <si>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</si>
  <si>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</si>
  <si>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</si>
  <si>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</si>
  <si>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</si>
  <si>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</si>
  <si>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</si>
  <si>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</si>
  <si>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</si>
  <si>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</si>
  <si>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</si>
  <si>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</si>
  <si>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</si>
  <si>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</si>
  <si>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</si>
  <si>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</si>
  <si>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</si>
  <si>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</si>
  <si>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</si>
  <si>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</si>
  <si>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</si>
  <si>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</si>
  <si>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</si>
  <si>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</si>
  <si>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</si>
  <si>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</si>
  <si>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</si>
  <si>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</si>
  <si>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</si>
  <si>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</si>
  <si>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</si>
  <si>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</si>
  <si>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</si>
  <si>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</si>
  <si>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</si>
  <si>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</si>
  <si>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</si>
  <si>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</si>
  <si>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</si>
  <si>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</si>
  <si>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</si>
  <si>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</si>
  <si>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</si>
  <si>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</si>
  <si>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</si>
  <si>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</si>
  <si>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</si>
  <si>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</si>
  <si>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</si>
  <si>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</si>
  <si>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</si>
  <si>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</si>
  <si>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</si>
  <si>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</si>
  <si>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</si>
  <si>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</si>
  <si>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</si>
  <si>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</si>
  <si>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</si>
  <si>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</si>
  <si>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</si>
  <si>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</si>
  <si>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</si>
  <si>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</si>
  <si>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</si>
  <si>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</si>
  <si>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</si>
  <si>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</si>
  <si>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</si>
  <si>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</si>
  <si>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</si>
  <si>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</si>
  <si>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</si>
  <si>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</si>
  <si>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</si>
  <si>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</si>
  <si>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</si>
  <si>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</si>
  <si>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</si>
  <si>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</si>
  <si>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</si>
  <si>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</si>
  <si>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</si>
  <si>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</si>
  <si>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</si>
  <si>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</si>
  <si>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</si>
  <si>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</si>
  <si>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</si>
  <si>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</si>
  <si>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</si>
  <si>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</si>
  <si>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</si>
  <si>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</si>
  <si>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</si>
  <si>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</si>
  <si>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</si>
  <si>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</si>
  <si>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</si>
  <si>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</si>
  <si>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</si>
  <si>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</si>
  <si>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</si>
  <si>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</si>
  <si>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</si>
  <si>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</si>
  <si>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</si>
  <si>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</si>
  <si>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</si>
  <si>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</si>
  <si>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</si>
  <si>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</si>
  <si>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</si>
  <si>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</si>
  <si>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</si>
  <si>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</si>
  <si>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</si>
  <si>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</si>
  <si>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</si>
  <si>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</si>
  <si>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</si>
  <si>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</si>
  <si>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</si>
  <si>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</si>
  <si>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</si>
  <si>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</si>
  <si>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</si>
  <si>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</si>
  <si>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</si>
  <si>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</si>
  <si>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</si>
  <si>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</si>
  <si>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</si>
  <si>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</si>
  <si>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</si>
  <si>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</si>
  <si>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</si>
  <si>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</si>
  <si>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</si>
  <si>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</si>
  <si>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</si>
  <si>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</si>
  <si>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</si>
  <si>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</si>
  <si>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</si>
  <si>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</si>
  <si>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</si>
  <si>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</si>
  <si>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</si>
  <si>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</si>
  <si>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</si>
  <si>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</si>
  <si>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</si>
  <si>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</si>
  <si>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</si>
  <si>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</si>
  <si>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</si>
  <si>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</si>
  <si>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</si>
  <si>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</si>
  <si>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</si>
  <si>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</si>
  <si>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</si>
  <si>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</si>
  <si>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</si>
  <si>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</si>
  <si>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</si>
  <si>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</si>
  <si>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</si>
  <si>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</si>
  <si>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</si>
  <si>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</si>
  <si>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</si>
  <si>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</si>
  <si>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</si>
  <si>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</si>
  <si>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</si>
  <si>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</si>
  <si>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</si>
  <si>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</si>
  <si>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</si>
  <si>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</si>
  <si>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</si>
  <si>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</si>
  <si>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</si>
  <si>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</si>
  <si>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</si>
  <si>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</si>
  <si>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</si>
  <si>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</si>
  <si>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</si>
  <si>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</si>
  <si>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</si>
  <si>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</si>
  <si>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</si>
  <si>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</si>
  <si>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</si>
  <si>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</si>
  <si>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</si>
  <si>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</si>
  <si>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</si>
  <si>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</si>
  <si>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</si>
  <si>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</si>
  <si>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</si>
  <si>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</si>
  <si>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</si>
  <si>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</si>
  <si>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</si>
  <si>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</si>
  <si>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</si>
  <si>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</si>
  <si>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</si>
  <si>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</si>
  <si>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</si>
  <si>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</si>
  <si>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</si>
  <si>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</si>
  <si>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</si>
  <si>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</si>
  <si>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</si>
  <si>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</si>
  <si>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</si>
  <si>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</si>
  <si>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</si>
  <si>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</si>
  <si>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</si>
  <si>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</si>
  <si>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</si>
  <si>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</si>
  <si>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</si>
  <si>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</si>
  <si>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</si>
  <si>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</si>
  <si>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</si>
  <si>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</si>
  <si>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</si>
  <si>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</si>
  <si>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</si>
  <si>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</si>
  <si>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</si>
  <si>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</si>
  <si>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</si>
  <si>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</si>
  <si>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</si>
  <si>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</si>
  <si>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</si>
  <si>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</si>
  <si>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</si>
  <si>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</si>
  <si>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</si>
  <si>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</si>
  <si>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</si>
  <si>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</si>
  <si>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</si>
  <si>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</si>
  <si>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</si>
  <si>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</si>
  <si>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</si>
  <si>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</si>
  <si>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</si>
  <si>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</si>
  <si>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</si>
  <si>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</si>
  <si>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</si>
  <si>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</si>
  <si>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</si>
  <si>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</si>
  <si>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</si>
  <si>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</si>
  <si>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</si>
  <si>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</si>
  <si>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</si>
  <si>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</si>
  <si>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</si>
  <si>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</si>
  <si>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</si>
  <si>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</si>
  <si>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</si>
  <si>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</si>
  <si>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</si>
  <si>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</si>
  <si>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</si>
  <si>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</si>
  <si>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</si>
  <si>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</si>
  <si>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</si>
  <si>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</si>
  <si>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</si>
  <si>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</si>
  <si>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</si>
  <si>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</si>
  <si>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</si>
  <si>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</si>
  <si>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</si>
  <si>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</si>
  <si>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</si>
  <si>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</si>
  <si>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</si>
  <si>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</si>
  <si>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</si>
  <si>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</si>
  <si>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</si>
  <si>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</si>
  <si>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</si>
  <si>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</si>
  <si>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</si>
  <si>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</si>
  <si>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</si>
  <si>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</si>
  <si>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</si>
  <si>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</si>
  <si>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</si>
  <si>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</si>
  <si>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</si>
  <si>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</si>
  <si>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</si>
  <si>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</si>
  <si>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</si>
  <si>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</si>
  <si>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</si>
  <si>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</si>
  <si>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</si>
  <si>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</si>
  <si>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</si>
  <si>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</si>
  <si>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</si>
  <si>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</si>
  <si>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</si>
  <si>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</si>
  <si>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</si>
  <si>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</si>
  <si>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</si>
  <si>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</si>
  <si>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</si>
  <si>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</si>
  <si>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</si>
  <si>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</si>
  <si>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</si>
  <si>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</si>
  <si>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</si>
  <si>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</si>
  <si>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</si>
  <si>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</si>
  <si>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</si>
  <si>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</si>
  <si>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</si>
  <si>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</si>
  <si>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</si>
  <si>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</si>
  <si>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</si>
  <si>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</si>
  <si>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</si>
  <si>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</si>
  <si>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</si>
  <si>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</si>
  <si>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</si>
  <si>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</si>
  <si>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</si>
  <si>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</si>
  <si>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</si>
  <si>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</si>
  <si>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</si>
  <si>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</si>
  <si>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</si>
  <si>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</si>
  <si>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</si>
  <si>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</si>
  <si>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</si>
  <si>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</si>
  <si>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</si>
  <si>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</si>
  <si>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</si>
  <si>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</si>
  <si>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</si>
  <si>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</si>
  <si>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</si>
  <si>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</si>
  <si>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</si>
  <si>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</si>
  <si>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</si>
  <si>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</si>
  <si>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</si>
  <si>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</si>
  <si>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</si>
  <si>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</si>
  <si>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</si>
  <si>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</si>
  <si>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</si>
  <si>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</si>
  <si>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</si>
  <si>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</si>
  <si>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</si>
  <si>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</si>
  <si>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</si>
  <si>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</si>
  <si>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</si>
  <si>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</si>
  <si>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</si>
  <si>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</si>
  <si>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</si>
  <si>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</si>
  <si>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</si>
  <si>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</si>
  <si>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</si>
  <si>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</si>
  <si>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</si>
  <si>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</si>
  <si>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</si>
  <si>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</si>
  <si>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</si>
  <si>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</si>
  <si>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</si>
  <si>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</si>
  <si>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</si>
  <si>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</si>
  <si>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</si>
  <si>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</si>
  <si>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</si>
  <si>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</si>
  <si>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</si>
  <si>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</si>
  <si>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</si>
  <si>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</si>
  <si>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</si>
  <si>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</si>
  <si>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</si>
  <si>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</si>
  <si>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</si>
  <si>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</si>
  <si>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</si>
  <si>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</si>
  <si>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</si>
  <si>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</si>
  <si>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</si>
  <si>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</si>
  <si>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</si>
  <si>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</si>
  <si>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</si>
  <si>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</si>
  <si>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</si>
  <si>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</si>
  <si>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</si>
  <si>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</si>
  <si>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</si>
  <si>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</si>
  <si>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</si>
  <si>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</si>
  <si>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</si>
  <si>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</si>
  <si>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</si>
  <si>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</si>
  <si>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</si>
  <si>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</si>
  <si>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</si>
  <si>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</si>
  <si>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</si>
  <si>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</si>
  <si>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</si>
  <si>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</si>
  <si>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</si>
  <si>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</si>
  <si>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</si>
  <si>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</si>
  <si>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</si>
  <si>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</si>
  <si>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</si>
  <si>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</si>
  <si>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</si>
  <si>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</si>
  <si>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</si>
  <si>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</si>
  <si>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</si>
  <si>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</si>
  <si>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</si>
  <si>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</si>
  <si>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</si>
  <si>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</si>
  <si>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</si>
  <si>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</si>
  <si>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</si>
  <si>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</si>
  <si>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</si>
  <si>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</si>
  <si>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</si>
  <si>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</si>
  <si>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</si>
  <si>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</si>
  <si>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</si>
  <si>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</si>
  <si>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</si>
  <si>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</si>
  <si>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</si>
  <si>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</si>
  <si>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</si>
  <si>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</si>
  <si>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</si>
  <si>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</si>
  <si>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</si>
  <si>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</si>
  <si>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</si>
  <si>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</si>
  <si>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</si>
  <si>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</si>
  <si>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</si>
  <si>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</si>
  <si>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</si>
  <si>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</si>
  <si>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</si>
  <si>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</si>
  <si>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</si>
  <si>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</si>
  <si>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</si>
  <si>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</si>
  <si>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</si>
  <si>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</si>
  <si>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</si>
  <si>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</si>
  <si>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</si>
  <si>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</si>
  <si>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</si>
  <si>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</si>
  <si>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</si>
  <si>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</si>
  <si>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</si>
  <si>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</si>
  <si>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</si>
  <si>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</si>
  <si>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</si>
  <si>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</si>
  <si>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</si>
  <si>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</si>
  <si>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</si>
  <si>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</si>
  <si>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</si>
  <si>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</si>
  <si>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</si>
  <si>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</si>
  <si>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</si>
  <si>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</si>
  <si>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</si>
  <si>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</si>
  <si>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</si>
  <si>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</si>
  <si>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</si>
  <si>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</si>
  <si>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</si>
  <si>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</si>
  <si>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</si>
  <si>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</si>
  <si>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</si>
  <si>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</si>
  <si>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</si>
  <si>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</si>
  <si>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</si>
  <si>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</si>
  <si>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</si>
  <si>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</si>
  <si>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</si>
  <si>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</si>
  <si>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</si>
  <si>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</si>
  <si>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</si>
  <si>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</si>
  <si>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</si>
  <si>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</si>
  <si>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</si>
  <si>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</si>
  <si>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</si>
  <si>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</si>
  <si>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</si>
  <si>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</si>
  <si>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</si>
  <si>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</si>
  <si>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</si>
  <si>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</si>
  <si>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</si>
  <si>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</si>
  <si>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</si>
  <si>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</si>
  <si>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</si>
  <si>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</si>
  <si>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</si>
  <si>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</si>
  <si>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</si>
  <si>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</si>
  <si>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</si>
  <si>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</si>
  <si>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</si>
  <si>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</si>
  <si>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</si>
  <si>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</si>
  <si>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</si>
  <si>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</si>
  <si>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</si>
  <si>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</si>
  <si>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</si>
  <si>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</si>
  <si>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</si>
  <si>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</si>
  <si>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</si>
  <si>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</si>
  <si>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</si>
  <si>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</si>
  <si>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</si>
  <si>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</si>
  <si>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</si>
  <si>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</si>
  <si>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</si>
  <si>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</si>
  <si>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</si>
  <si>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</si>
  <si>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</si>
  <si>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</si>
  <si>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</si>
  <si>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</si>
  <si>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</si>
  <si>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</si>
  <si>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</si>
  <si>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</si>
  <si>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</si>
  <si>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</si>
  <si>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</si>
  <si>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</si>
  <si>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</si>
  <si>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</si>
  <si>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</si>
  <si>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</si>
  <si>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</si>
  <si>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</si>
  <si>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</si>
  <si>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</si>
  <si>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</si>
  <si>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</si>
  <si>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</si>
  <si>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</si>
  <si>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</si>
  <si>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</si>
  <si>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</si>
  <si>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</si>
  <si>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</si>
  <si>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</si>
  <si>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</si>
  <si>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</si>
  <si>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</si>
  <si>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</si>
  <si>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</si>
  <si>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</si>
  <si>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</si>
  <si>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</si>
  <si>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</si>
  <si>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</si>
  <si>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</si>
  <si>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</si>
  <si>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</si>
  <si>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</si>
  <si>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</si>
  <si>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</si>
  <si>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</si>
  <si>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</si>
  <si>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</si>
  <si>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</si>
  <si>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</si>
  <si>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</si>
  <si>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</si>
  <si>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</si>
  <si>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</si>
  <si>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</si>
  <si>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</si>
  <si>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</si>
  <si>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</si>
  <si>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</si>
  <si>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</si>
  <si>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</si>
  <si>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</si>
  <si>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</si>
  <si>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</si>
  <si>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</si>
  <si>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</si>
  <si>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</si>
  <si>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</si>
  <si>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</si>
  <si>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</si>
  <si>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</si>
  <si>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</si>
  <si>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</si>
  <si>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</si>
  <si>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</si>
  <si>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</si>
  <si>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</si>
  <si>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</si>
  <si>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</si>
  <si>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</si>
  <si>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</si>
  <si>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</si>
  <si>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</si>
  <si>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</si>
  <si>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</si>
  <si>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</si>
  <si>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</si>
  <si>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</si>
  <si>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</si>
  <si>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</si>
  <si>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</si>
  <si>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</si>
  <si>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</si>
  <si>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</si>
  <si>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</si>
  <si>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</si>
  <si>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</si>
  <si>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</si>
  <si>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</si>
  <si>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</si>
  <si>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</si>
  <si>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</si>
  <si>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</si>
  <si>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</si>
  <si>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</si>
  <si>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</si>
  <si>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</si>
  <si>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</si>
  <si>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</si>
  <si>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</si>
  <si>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</si>
  <si>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</si>
  <si>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</si>
  <si>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</si>
  <si>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</si>
  <si>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</si>
  <si>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</si>
  <si>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</si>
  <si>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</si>
  <si>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</si>
  <si>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</si>
  <si>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</si>
  <si>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</si>
  <si>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</si>
  <si>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</si>
  <si>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</si>
  <si>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</si>
  <si>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</si>
  <si>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</si>
  <si>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</si>
  <si>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</si>
  <si>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</si>
  <si>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</si>
  <si>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</si>
  <si>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</si>
  <si>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</si>
  <si>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</si>
  <si>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</si>
  <si>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</si>
  <si>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</si>
  <si>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</si>
  <si>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</si>
  <si>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</si>
  <si>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</si>
  <si>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</si>
  <si>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</si>
  <si>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</si>
  <si>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</si>
  <si>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</si>
  <si>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</si>
  <si>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</si>
  <si>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</si>
  <si>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</si>
  <si>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</si>
  <si>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</si>
  <si>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</si>
  <si>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</si>
  <si>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</si>
  <si>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</si>
  <si>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</si>
  <si>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</si>
  <si>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</si>
  <si>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</si>
  <si>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</si>
  <si>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</si>
  <si>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</si>
  <si>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</si>
  <si>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</si>
  <si>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</si>
  <si>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</si>
  <si>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</si>
  <si>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</si>
  <si>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</si>
  <si>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</si>
  <si>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</si>
  <si>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</si>
  <si>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</si>
  <si>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</si>
  <si>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</si>
  <si>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</si>
  <si>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</si>
  <si>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</si>
  <si>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</si>
  <si>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</si>
  <si>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</si>
  <si>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</si>
  <si>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</si>
  <si>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</si>
  <si>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</si>
  <si>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</si>
  <si>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</si>
  <si>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</si>
  <si>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</si>
  <si>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</si>
  <si>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</si>
  <si>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</si>
  <si>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</si>
  <si>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</si>
  <si>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</si>
  <si>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</si>
  <si>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</si>
  <si>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</si>
  <si>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</si>
  <si>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</si>
  <si>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</si>
  <si>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</si>
  <si>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</si>
  <si>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</si>
  <si>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</si>
  <si>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</si>
  <si>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</si>
  <si>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</si>
  <si>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</si>
  <si>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</si>
  <si>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</si>
  <si>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</si>
  <si>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</si>
  <si>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</si>
  <si>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</si>
  <si>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</si>
  <si>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</si>
  <si>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</si>
  <si>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</si>
  <si>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</si>
  <si>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</si>
  <si>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</si>
  <si>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</si>
  <si>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</si>
  <si>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</si>
  <si>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</si>
  <si>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</si>
  <si>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</si>
  <si>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</si>
  <si>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</si>
  <si>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</si>
  <si>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</si>
  <si>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</si>
  <si>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</si>
  <si>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</si>
  <si>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</si>
  <si>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</si>
  <si>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</si>
  <si>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</si>
  <si>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</si>
  <si>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</si>
  <si>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</si>
  <si>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</si>
  <si>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</si>
  <si>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</si>
  <si>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</si>
  <si>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</si>
  <si>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</si>
  <si>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</si>
  <si>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</si>
  <si>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</si>
  <si>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</si>
  <si>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</si>
  <si>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</si>
  <si>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</si>
  <si>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</si>
  <si>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</si>
  <si>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</si>
  <si>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</si>
  <si>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</si>
  <si>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</si>
  <si>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</si>
  <si>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</si>
  <si>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</si>
  <si>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</si>
  <si>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</si>
  <si>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</si>
  <si>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</si>
  <si>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</si>
  <si>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</si>
  <si>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</si>
  <si>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</si>
  <si>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</si>
  <si>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</si>
  <si>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</si>
  <si>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</si>
  <si>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</si>
  <si>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</si>
  <si>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</si>
  <si>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</si>
  <si>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</si>
  <si>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</si>
  <si>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</si>
  <si>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</si>
  <si>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</si>
  <si>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</si>
  <si>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</si>
  <si>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</si>
  <si>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</si>
  <si>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</si>
  <si>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</si>
  <si>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</si>
  <si>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</si>
  <si>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</si>
  <si>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</si>
  <si>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</si>
  <si>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</si>
  <si>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</si>
  <si>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</si>
  <si>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</si>
  <si>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</si>
  <si>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</si>
  <si>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</si>
  <si>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</si>
  <si>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</si>
  <si>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</si>
  <si>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</si>
  <si>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</si>
  <si>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</si>
  <si>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</si>
  <si>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</si>
  <si>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</si>
  <si>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</si>
  <si>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</si>
  <si>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</si>
  <si>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</si>
  <si>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</si>
  <si>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</si>
  <si>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</si>
  <si>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</si>
  <si>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</si>
  <si>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</si>
  <si>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</si>
  <si>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</si>
  <si>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</si>
  <si>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</si>
  <si>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</si>
  <si>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</si>
  <si>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</si>
  <si>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</si>
  <si>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</si>
  <si>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</si>
  <si>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</si>
  <si>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</si>
  <si>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</si>
  <si>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</si>
  <si>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</si>
  <si>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</si>
  <si>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</si>
  <si>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</si>
  <si>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</si>
  <si>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</si>
  <si>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</si>
  <si>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</si>
  <si>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</si>
  <si>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</si>
  <si>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</si>
  <si>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</si>
  <si>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</si>
  <si>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</si>
  <si>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</si>
  <si>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</si>
  <si>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</si>
  <si>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</si>
  <si>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</si>
  <si>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</si>
  <si>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</si>
  <si>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</si>
  <si>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</si>
  <si>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</si>
  <si>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</si>
  <si>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</si>
  <si>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</si>
  <si>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</si>
  <si>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</si>
  <si>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</si>
  <si>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</si>
  <si>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</si>
  <si>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</si>
  <si>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</si>
  <si>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</si>
  <si>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</si>
  <si>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</si>
  <si>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</si>
  <si>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</si>
  <si>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</si>
  <si>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</si>
  <si>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</si>
  <si>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</si>
  <si>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</si>
  <si>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</si>
  <si>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</si>
  <si>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</si>
  <si>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</si>
  <si>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</si>
  <si>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</si>
  <si>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</si>
  <si>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</si>
  <si>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</si>
  <si>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</si>
  <si>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</si>
  <si>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</si>
  <si>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</si>
  <si>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</si>
  <si>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</si>
  <si>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</si>
  <si>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</si>
  <si>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</si>
  <si>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</si>
  <si>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</si>
  <si>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</si>
  <si>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</si>
  <si>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</si>
  <si>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</si>
  <si>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</si>
  <si>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</si>
  <si>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</si>
  <si>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</si>
  <si>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</si>
  <si>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</si>
  <si>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</si>
  <si>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</si>
  <si>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</si>
  <si>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</si>
  <si>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</si>
  <si>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</si>
  <si>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</si>
  <si>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</si>
  <si>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</si>
  <si>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</si>
  <si>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</si>
  <si>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</si>
  <si>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</si>
  <si>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</si>
  <si>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</si>
  <si>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</si>
  <si>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</si>
  <si>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</si>
  <si>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</si>
  <si>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</si>
  <si>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</si>
  <si>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</si>
  <si>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</si>
  <si>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</si>
  <si>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</si>
  <si>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</si>
  <si>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</si>
  <si>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</si>
  <si>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</si>
  <si>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</si>
  <si>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</si>
  <si>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</si>
  <si>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</si>
  <si>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</si>
  <si>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</si>
  <si>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</si>
  <si>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</si>
  <si>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</si>
  <si>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</si>
  <si>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</si>
  <si>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</si>
  <si>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</si>
  <si>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</si>
  <si>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</si>
  <si>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</si>
  <si>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</si>
  <si>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</si>
  <si>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</si>
  <si>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</si>
  <si>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</si>
  <si>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</si>
  <si>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</si>
  <si>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</si>
  <si>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</si>
  <si>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</si>
  <si>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</si>
  <si>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</si>
  <si>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</si>
  <si>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</si>
  <si>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</si>
  <si>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</si>
  <si>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</si>
  <si>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</si>
  <si>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</si>
  <si>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</si>
  <si>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</si>
  <si>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</si>
  <si>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</si>
  <si>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</si>
  <si>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</si>
  <si>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</si>
  <si>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</si>
  <si>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</si>
  <si>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</si>
  <si>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</si>
  <si>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</si>
  <si>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</si>
  <si>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</si>
  <si>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</si>
  <si>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</si>
  <si>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</si>
  <si>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</si>
  <si>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</si>
  <si>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</si>
  <si>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</si>
  <si>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</si>
  <si>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</si>
  <si>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</si>
  <si>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</si>
  <si>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</si>
  <si>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</si>
  <si>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</si>
  <si>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</si>
  <si>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</si>
  <si>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</si>
  <si>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</si>
  <si>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</si>
  <si>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</si>
  <si>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</si>
  <si>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</si>
  <si>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</si>
  <si>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</si>
  <si>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</si>
  <si>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</si>
  <si>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</si>
  <si>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</si>
  <si>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</si>
  <si>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</si>
  <si>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</si>
  <si>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</si>
  <si>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</si>
  <si>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</si>
  <si>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</si>
  <si>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</si>
  <si>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</si>
  <si>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</si>
  <si>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</si>
  <si>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</si>
  <si>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</si>
  <si>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</si>
  <si>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</si>
  <si>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</si>
  <si>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</si>
  <si>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</si>
  <si>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</si>
  <si>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</si>
  <si>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</si>
  <si>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</si>
  <si>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</si>
  <si>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</si>
  <si>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</si>
  <si>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</si>
  <si>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</si>
  <si>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</si>
  <si>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</si>
  <si>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</si>
  <si>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</si>
  <si>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</si>
  <si>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</si>
  <si>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</si>
  <si>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</si>
  <si>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</si>
  <si>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</si>
  <si>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</si>
  <si>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</si>
  <si>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</si>
  <si>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</si>
  <si>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</si>
  <si>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</si>
  <si>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</si>
  <si>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</si>
  <si>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</si>
  <si>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</si>
  <si>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</si>
  <si>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</si>
  <si>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</si>
  <si>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</si>
  <si>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</si>
  <si>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</si>
  <si>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</si>
  <si>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</si>
  <si>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</si>
  <si>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</si>
  <si>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</si>
  <si>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</si>
  <si>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</si>
  <si>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</si>
  <si>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</si>
  <si>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</si>
  <si>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</si>
  <si>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</si>
  <si>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</si>
  <si>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</si>
  <si>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</si>
  <si>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</si>
  <si>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</si>
  <si>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</si>
  <si>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</si>
  <si>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</si>
  <si>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</si>
  <si>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</si>
  <si>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</si>
  <si>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</si>
  <si>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</si>
  <si>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</si>
  <si>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</si>
  <si>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</si>
  <si>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</si>
  <si>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</si>
  <si>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</si>
  <si>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</si>
  <si>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</si>
  <si>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</si>
  <si>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</si>
  <si>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</si>
  <si>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</si>
  <si>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</si>
  <si>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</si>
  <si>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</si>
  <si>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</si>
  <si>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</si>
  <si>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</si>
  <si>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</si>
  <si>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</si>
  <si>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</si>
  <si>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</si>
  <si>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</si>
  <si>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</si>
  <si>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</si>
  <si>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</si>
  <si>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</si>
  <si>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</si>
  <si>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</si>
  <si>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</si>
  <si>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</si>
  <si>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</si>
  <si>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</si>
  <si>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</si>
  <si>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</si>
  <si>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</si>
  <si>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</si>
  <si>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</si>
  <si>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</si>
  <si>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</si>
  <si>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</si>
  <si>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</si>
  <si>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</si>
  <si>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</si>
  <si>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</si>
  <si>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</si>
  <si>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</si>
  <si>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</si>
  <si>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</si>
  <si>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</si>
  <si>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</si>
  <si>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</si>
  <si>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</si>
  <si>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</si>
  <si>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</si>
  <si>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</si>
  <si>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</si>
  <si>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</si>
  <si>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</si>
  <si>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</si>
  <si>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</si>
  <si>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</si>
  <si>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</si>
  <si>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</si>
  <si>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</si>
  <si>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</si>
  <si>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</si>
  <si>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</si>
  <si>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</si>
  <si>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</si>
  <si>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</si>
  <si>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</si>
  <si>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</si>
  <si>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</si>
  <si>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</si>
  <si>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</si>
  <si>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</si>
  <si>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</si>
  <si>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</si>
  <si>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</si>
  <si>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</si>
  <si>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</si>
  <si>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</si>
  <si>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</si>
  <si>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</si>
  <si>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</si>
  <si>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</si>
  <si>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</si>
  <si>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</si>
  <si>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</si>
  <si>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</si>
  <si>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</si>
  <si>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</si>
  <si>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</si>
  <si>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</si>
  <si>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</si>
  <si>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</si>
  <si>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</si>
  <si>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</si>
  <si>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</si>
  <si>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</si>
  <si>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</si>
  <si>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</si>
  <si>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</si>
  <si>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</si>
  <si>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</si>
  <si>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</si>
  <si>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</si>
  <si>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</si>
  <si>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</si>
  <si>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</si>
  <si>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</si>
  <si>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</si>
  <si>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</si>
  <si>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</si>
  <si>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</si>
  <si>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</si>
  <si>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</si>
  <si>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</si>
  <si>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</si>
  <si>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</si>
  <si>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</si>
  <si>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</si>
  <si>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</si>
  <si>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</si>
  <si>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</si>
  <si>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</si>
  <si>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</si>
  <si>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</si>
  <si>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</si>
  <si>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</si>
  <si>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</si>
  <si>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</si>
  <si>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</si>
  <si>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</si>
  <si>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</si>
  <si>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</si>
  <si>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</si>
  <si>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</si>
  <si>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</si>
  <si>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</si>
  <si>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</si>
  <si>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</si>
  <si>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</si>
  <si>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</si>
  <si>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</si>
  <si>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</si>
  <si>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</si>
  <si>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</si>
  <si>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</si>
  <si>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</si>
  <si>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</si>
  <si>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</si>
  <si>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</si>
  <si>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</si>
  <si>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</si>
  <si>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</si>
  <si>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</si>
  <si>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</si>
  <si>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</si>
  <si>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</si>
  <si>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</si>
  <si>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</si>
  <si>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</si>
  <si>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</si>
  <si>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</si>
  <si>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</si>
  <si>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</si>
  <si>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</si>
  <si>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</si>
  <si>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</si>
  <si>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</si>
  <si>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</si>
  <si>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</si>
  <si>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</si>
  <si>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</si>
  <si>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</si>
  <si>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</si>
  <si>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</si>
  <si>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</si>
  <si>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</si>
  <si>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</si>
  <si>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</si>
  <si>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</si>
  <si>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</si>
  <si>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</si>
  <si>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</si>
  <si>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</si>
  <si>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</si>
  <si>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</si>
  <si>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</si>
  <si>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</si>
  <si>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</si>
  <si>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</si>
  <si>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</si>
  <si>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</si>
  <si>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</si>
  <si>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</si>
  <si>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</si>
  <si>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</si>
  <si>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</si>
  <si>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</si>
  <si>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</si>
  <si>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</si>
  <si>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</si>
  <si>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</si>
  <si>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</si>
  <si>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</si>
  <si>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</si>
  <si>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</si>
  <si>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</si>
  <si>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</si>
  <si>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</si>
  <si>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</si>
  <si>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</si>
  <si>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</si>
  <si>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</si>
  <si>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</si>
  <si>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</si>
  <si>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</si>
  <si>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</si>
  <si>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</si>
  <si>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</si>
  <si>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</si>
  <si>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</si>
  <si>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</si>
  <si>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</si>
  <si>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</si>
  <si>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</si>
  <si>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</si>
  <si>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</si>
  <si>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</si>
  <si>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</si>
  <si>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</si>
  <si>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</si>
  <si>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</si>
  <si>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</si>
  <si>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</si>
  <si>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</si>
  <si>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</si>
  <si>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</si>
  <si>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</si>
  <si>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</si>
  <si>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</si>
  <si>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</si>
  <si>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</si>
  <si>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</si>
  <si>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</si>
  <si>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</si>
  <si>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</si>
  <si>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</si>
  <si>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</si>
  <si>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</si>
  <si>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</si>
  <si>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</si>
  <si>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</si>
  <si>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</si>
  <si>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</si>
  <si>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</si>
  <si>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</si>
  <si>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</si>
  <si>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</si>
  <si>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</si>
  <si>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</si>
  <si>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</si>
  <si>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</si>
  <si>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</si>
  <si>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</si>
  <si>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</si>
  <si>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</si>
  <si>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</si>
  <si>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</si>
  <si>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</si>
  <si>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</si>
  <si>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</si>
  <si>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</si>
  <si>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</si>
  <si>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</si>
  <si>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</si>
  <si>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</si>
  <si>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</si>
  <si>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</si>
  <si>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</si>
  <si>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</si>
  <si>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</si>
  <si>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</si>
  <si>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</si>
  <si>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</si>
  <si>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</si>
  <si>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</si>
  <si>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</si>
  <si>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</si>
  <si>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</si>
  <si>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</si>
  <si>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</si>
  <si>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</si>
  <si>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</si>
  <si>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</si>
  <si>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</si>
  <si>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</si>
  <si>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</si>
  <si>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</si>
  <si>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</si>
  <si>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</si>
  <si>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</si>
  <si>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</si>
  <si>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</si>
  <si>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</si>
  <si>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</si>
  <si>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</si>
  <si>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</si>
  <si>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</si>
  <si>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</si>
  <si>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</si>
  <si>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</si>
  <si>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</si>
  <si>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</si>
  <si>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</si>
  <si>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</si>
  <si>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</si>
  <si>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</si>
  <si>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</si>
  <si>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</si>
  <si>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</si>
  <si>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</si>
  <si>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</si>
  <si>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</si>
  <si>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</si>
  <si>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</si>
  <si>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</si>
  <si>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</si>
  <si>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</si>
  <si>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</si>
  <si>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</si>
  <si>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</si>
  <si>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</si>
  <si>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</si>
  <si>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</si>
  <si>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</si>
  <si>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</si>
  <si>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</si>
  <si>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</si>
  <si>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</si>
  <si>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</si>
  <si>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</si>
  <si>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</si>
  <si>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</si>
  <si>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</si>
  <si>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</si>
  <si>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</si>
  <si>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</si>
  <si>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</si>
  <si>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</si>
  <si>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</si>
  <si>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</si>
  <si>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</si>
  <si>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</si>
  <si>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</si>
  <si>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</si>
  <si>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</si>
  <si>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</si>
  <si>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</si>
  <si>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</si>
  <si>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</si>
  <si>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</si>
  <si>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</si>
  <si>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</si>
  <si>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</si>
  <si>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</si>
  <si>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</si>
  <si>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</si>
  <si>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</si>
  <si>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</si>
  <si>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</si>
  <si>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</si>
  <si>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</si>
  <si>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</si>
  <si>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</si>
  <si>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</si>
  <si>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</si>
  <si>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</si>
  <si>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</si>
  <si>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</si>
  <si>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</si>
  <si>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</si>
  <si>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</si>
  <si>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</si>
  <si>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</si>
  <si>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</si>
  <si>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</si>
  <si>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</si>
  <si>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</si>
  <si>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</si>
  <si>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</si>
  <si>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</si>
  <si>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</si>
  <si>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</si>
  <si>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</si>
  <si>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</si>
  <si>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</si>
  <si>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</si>
  <si>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</si>
  <si>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</si>
  <si>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</si>
  <si>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</si>
  <si>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</si>
  <si>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</si>
  <si>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</si>
  <si>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</si>
  <si>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</si>
  <si>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</si>
  <si>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</si>
  <si>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</si>
  <si>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</si>
  <si>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</si>
  <si>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</si>
  <si>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</si>
  <si>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</si>
  <si>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</si>
  <si>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</si>
  <si>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</si>
  <si>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</si>
  <si>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</si>
  <si>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</si>
  <si>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</si>
  <si>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</si>
  <si>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</si>
  <si>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</si>
  <si>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</si>
  <si>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</si>
  <si>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</si>
  <si>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</si>
  <si>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</si>
  <si>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</si>
  <si>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</si>
  <si>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</si>
  <si>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</si>
  <si>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</si>
  <si>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</si>
  <si>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</si>
  <si>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</si>
  <si>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</si>
  <si>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</si>
  <si>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</si>
  <si>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</si>
  <si>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</si>
  <si>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</si>
  <si>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</si>
  <si>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</si>
  <si>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</si>
  <si>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</si>
  <si>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</si>
  <si>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</si>
  <si>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</si>
  <si>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</si>
  <si>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</si>
  <si>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</si>
  <si>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</si>
  <si>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</si>
  <si>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</si>
  <si>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</si>
  <si>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</si>
  <si>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</si>
  <si>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</si>
  <si>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</si>
  <si>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</si>
  <si>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</si>
  <si>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</si>
  <si>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</si>
  <si>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</si>
  <si>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</si>
  <si>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</si>
  <si>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</si>
  <si>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</si>
  <si>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</si>
  <si>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</si>
  <si>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</si>
  <si>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</si>
  <si>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</si>
  <si>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</si>
  <si>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</si>
  <si>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</si>
  <si>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</si>
  <si>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</si>
  <si>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</si>
  <si>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</si>
  <si>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</si>
  <si>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</si>
  <si>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</si>
  <si>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</si>
  <si>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</si>
  <si>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</si>
  <si>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</si>
  <si>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</si>
  <si>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</si>
  <si>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</si>
  <si>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</si>
  <si>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</si>
  <si>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</si>
  <si>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</si>
  <si>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</si>
  <si>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</si>
  <si>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</si>
  <si>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</si>
  <si>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</si>
  <si>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</si>
  <si>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</si>
  <si>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</si>
  <si>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</si>
  <si>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</si>
  <si>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</si>
  <si>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</si>
  <si>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</si>
  <si>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</si>
  <si>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</si>
  <si>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</si>
  <si>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</si>
  <si>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</si>
  <si>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</si>
  <si>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</si>
  <si>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</si>
  <si>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</si>
  <si>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</si>
  <si>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</si>
  <si>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</si>
  <si>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</si>
  <si>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</si>
  <si>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</si>
  <si>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</si>
  <si>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</si>
  <si>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</si>
  <si>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</si>
  <si>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</si>
  <si>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</si>
  <si>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</si>
  <si>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</si>
  <si>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</si>
  <si>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</si>
  <si>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</si>
  <si>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</si>
  <si>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</si>
  <si>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</si>
  <si>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</si>
  <si>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</si>
  <si>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</si>
  <si>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</si>
  <si>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</si>
  <si>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</si>
  <si>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</si>
  <si>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</si>
  <si>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</si>
  <si>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</si>
  <si>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</si>
  <si>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</si>
  <si>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</si>
  <si>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</si>
  <si>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</si>
  <si>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</si>
  <si>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</si>
  <si>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</si>
  <si>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</si>
  <si>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</si>
  <si>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</si>
  <si>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</si>
  <si>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</si>
  <si>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</si>
  <si>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</si>
  <si>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</si>
  <si>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</si>
  <si>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</si>
  <si>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</si>
  <si>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</si>
  <si>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</si>
  <si>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</si>
  <si>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</si>
  <si>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</si>
  <si>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</si>
  <si>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</si>
  <si>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</si>
  <si>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</si>
  <si>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</si>
  <si>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</si>
  <si>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</si>
  <si>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</si>
  <si>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</si>
  <si>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</si>
  <si>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</si>
  <si>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</si>
  <si>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</si>
  <si>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</si>
  <si>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</si>
  <si>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</si>
  <si>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</si>
  <si>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</si>
  <si>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</si>
  <si>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</si>
  <si>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</si>
  <si>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</si>
  <si>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</si>
  <si>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</si>
  <si>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</si>
  <si>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</si>
  <si>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</si>
  <si>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</si>
  <si>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</si>
  <si>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</si>
  <si>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</si>
  <si>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</si>
  <si>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</si>
  <si>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</si>
  <si>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</si>
  <si>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</si>
  <si>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</si>
  <si>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</si>
  <si>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</si>
  <si>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</si>
  <si>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</si>
  <si>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</si>
  <si>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</si>
  <si>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</si>
  <si>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</si>
  <si>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</si>
  <si>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</si>
  <si>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</si>
  <si>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</si>
  <si>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</si>
  <si>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</si>
  <si>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</si>
  <si>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</si>
  <si>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</si>
  <si>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</si>
  <si>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</si>
  <si>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</si>
  <si>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</si>
  <si>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</si>
  <si>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</si>
  <si>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</si>
  <si>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</si>
  <si>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</si>
  <si>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</si>
  <si>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</si>
  <si>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</si>
  <si>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</si>
  <si>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</si>
  <si>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</si>
  <si>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</si>
  <si>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</si>
  <si>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</si>
  <si>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</si>
  <si>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</si>
  <si>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</si>
  <si>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</si>
  <si>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</si>
  <si>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</si>
  <si>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</si>
  <si>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</si>
  <si>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</si>
  <si>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</si>
  <si>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</si>
  <si>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</si>
  <si>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</si>
  <si>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</si>
  <si>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</si>
  <si>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</si>
  <si>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</si>
  <si>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</si>
  <si>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</si>
  <si>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</si>
  <si>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</si>
  <si>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</si>
  <si>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</si>
  <si>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</si>
  <si>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</si>
  <si>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</si>
  <si>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</si>
  <si>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</si>
  <si>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</si>
  <si>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</si>
  <si>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</si>
  <si>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</si>
  <si>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</si>
  <si>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</si>
  <si>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</si>
  <si>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</si>
  <si>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</si>
  <si>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</si>
  <si>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</si>
  <si>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</si>
  <si>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</si>
  <si>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</si>
  <si>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</si>
  <si>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</si>
  <si>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</si>
  <si>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</si>
  <si>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</si>
  <si>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</si>
  <si>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</si>
  <si>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</si>
  <si>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</si>
  <si>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</si>
  <si>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</si>
  <si>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</si>
  <si>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</si>
  <si>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</si>
  <si>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</si>
  <si>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</si>
  <si>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</si>
  <si>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</si>
  <si>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</si>
  <si>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</si>
  <si>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</si>
  <si>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</si>
  <si>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</si>
  <si>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</si>
  <si>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</si>
  <si>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</si>
  <si>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</si>
  <si>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</si>
  <si>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</si>
  <si>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</si>
  <si>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</si>
  <si>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</si>
  <si>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</si>
  <si>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</si>
  <si>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</si>
  <si>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</si>
  <si>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</si>
  <si>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</si>
  <si>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</si>
  <si>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</si>
  <si>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</si>
  <si>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</si>
  <si>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</si>
  <si>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</si>
  <si>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</si>
  <si>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</si>
  <si>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</si>
  <si>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</si>
  <si>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</si>
  <si>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</si>
  <si>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</si>
  <si>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</si>
  <si>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</si>
  <si>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</si>
  <si>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</si>
  <si>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</si>
  <si>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</si>
  <si>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</si>
  <si>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</si>
  <si>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</si>
  <si>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</si>
  <si>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</si>
  <si>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</si>
  <si>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</si>
  <si>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</si>
  <si>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</si>
  <si>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</si>
  <si>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</si>
  <si>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</si>
  <si>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</si>
  <si>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</si>
  <si>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</si>
  <si>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</si>
  <si>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</si>
  <si>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</si>
  <si>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</si>
  <si>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</si>
  <si>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</si>
  <si>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</si>
  <si>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</si>
  <si>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</si>
  <si>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</si>
  <si>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</si>
  <si>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</si>
  <si>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</si>
  <si>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</si>
  <si>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</si>
  <si>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</si>
  <si>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</si>
  <si>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</si>
  <si>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</si>
  <si>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</si>
  <si>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</si>
  <si>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</si>
  <si>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</si>
  <si>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</si>
  <si>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</si>
  <si>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</si>
  <si>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</si>
  <si>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</si>
  <si>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</si>
  <si>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</si>
  <si>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</si>
  <si>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</si>
  <si>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</si>
  <si>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</si>
  <si>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</si>
  <si>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</si>
  <si>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</si>
  <si>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</si>
  <si>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</si>
  <si>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</si>
  <si>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</si>
  <si>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</si>
  <si>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</si>
  <si>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</si>
  <si>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</si>
  <si>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</si>
  <si>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</si>
  <si>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</si>
  <si>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</si>
  <si>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</si>
  <si>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</si>
  <si>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</si>
  <si>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</si>
  <si>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</si>
  <si>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</si>
  <si>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</si>
  <si>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</si>
  <si>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</si>
  <si>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</si>
  <si>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</si>
  <si>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</si>
  <si>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</si>
  <si>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</si>
  <si>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</si>
  <si>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</si>
  <si>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</si>
  <si>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</si>
  <si>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</si>
  <si>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</si>
  <si>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</si>
  <si>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</si>
  <si>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</si>
  <si>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</si>
  <si>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</si>
  <si>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</si>
  <si>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</si>
  <si>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</si>
  <si>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</si>
  <si>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</si>
  <si>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</si>
  <si>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</si>
  <si>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</si>
  <si>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</si>
  <si>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</si>
  <si>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</si>
  <si>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</si>
  <si>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</si>
  <si>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</si>
  <si>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</si>
  <si>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</si>
  <si>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</si>
  <si>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</si>
  <si>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</si>
  <si>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</si>
  <si>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</si>
  <si>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</si>
  <si>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</si>
  <si>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</si>
  <si>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</si>
  <si>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</si>
  <si>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</si>
  <si>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</si>
  <si>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</si>
  <si>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</si>
  <si>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</si>
  <si>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</si>
  <si>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</si>
  <si>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</si>
  <si>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</si>
  <si>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</si>
  <si>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</si>
  <si>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</si>
  <si>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</si>
  <si>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</si>
  <si>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</si>
  <si>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</si>
  <si>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</si>
  <si>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</si>
  <si>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</si>
  <si>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</si>
  <si>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</si>
  <si>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</si>
  <si>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</si>
  <si>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</si>
  <si>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</si>
  <si>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</si>
  <si>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</si>
  <si>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</si>
  <si>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</si>
  <si>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</si>
  <si>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</si>
  <si>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</si>
  <si>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</si>
  <si>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</si>
  <si>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</si>
  <si>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</si>
  <si>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</si>
  <si>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</si>
  <si>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</si>
  <si>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</si>
  <si>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</si>
  <si>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</si>
  <si>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</si>
  <si>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</si>
  <si>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</si>
  <si>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</si>
  <si>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</si>
  <si>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</si>
  <si>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</si>
  <si>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</si>
  <si>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</si>
  <si>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</si>
  <si>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</si>
  <si>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</si>
  <si>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</si>
  <si>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</si>
  <si>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</si>
  <si>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</si>
  <si>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</si>
  <si>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</si>
  <si>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</si>
  <si>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</si>
  <si>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</si>
  <si>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</si>
  <si>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</si>
  <si>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</si>
  <si>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</si>
  <si>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</si>
  <si>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</si>
  <si>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</si>
  <si>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</si>
  <si>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</si>
  <si>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</si>
  <si>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</si>
  <si>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</si>
  <si>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</si>
  <si>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</si>
  <si>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</si>
  <si>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</si>
  <si>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</si>
  <si>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</si>
  <si>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</si>
  <si>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</si>
  <si>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</si>
  <si>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</si>
  <si>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</si>
  <si>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</si>
  <si>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</si>
  <si>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</si>
  <si>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</si>
  <si>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</si>
  <si>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</si>
  <si>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</si>
  <si>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</si>
  <si>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</si>
  <si>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</si>
  <si>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</si>
  <si>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</si>
  <si>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</si>
  <si>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</si>
  <si>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</si>
  <si>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</si>
  <si>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</si>
  <si>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</si>
  <si>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</si>
  <si>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</si>
  <si>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</si>
  <si>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</si>
  <si>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</si>
  <si>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</si>
  <si>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</si>
  <si>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</si>
  <si>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</si>
  <si>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</si>
  <si>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</si>
  <si>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</si>
  <si>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</si>
  <si>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</si>
  <si>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</si>
  <si>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</si>
  <si>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</si>
  <si>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</si>
  <si>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</si>
  <si>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</si>
  <si>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</si>
  <si>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</si>
  <si>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</si>
  <si>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</si>
  <si>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</si>
  <si>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</si>
  <si>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</si>
  <si>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</si>
  <si>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</si>
  <si>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</si>
  <si>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</si>
  <si>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</si>
  <si>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</si>
  <si>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</si>
  <si>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</si>
  <si>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</si>
  <si>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</si>
  <si>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</si>
  <si>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</si>
  <si>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</si>
  <si>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</si>
  <si>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</si>
  <si>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</si>
  <si>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</si>
  <si>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</si>
  <si>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</si>
  <si>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</si>
  <si>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</si>
  <si>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</si>
  <si>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</si>
  <si>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</si>
  <si>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</si>
  <si>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</si>
  <si>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</si>
  <si>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</si>
  <si>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</si>
  <si>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</si>
  <si>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</si>
  <si>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</si>
  <si>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</si>
  <si>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</si>
  <si>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</si>
  <si>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</si>
  <si>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</si>
  <si>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</si>
  <si>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</si>
  <si>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</si>
  <si>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</si>
  <si>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</si>
  <si>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</si>
  <si>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</si>
  <si>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</si>
  <si>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</si>
  <si>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</si>
  <si>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</si>
  <si>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</si>
  <si>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</si>
  <si>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</si>
  <si>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</si>
  <si>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</si>
  <si>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</si>
  <si>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</si>
  <si>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</si>
  <si>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</si>
  <si>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</si>
  <si>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</si>
  <si>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</si>
  <si>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</si>
  <si>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</si>
  <si>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</si>
  <si>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</si>
  <si>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</si>
  <si>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</si>
  <si>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</si>
  <si>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</si>
  <si>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</si>
  <si>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</si>
  <si>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</si>
  <si>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</si>
  <si>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</si>
  <si>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</si>
  <si>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</si>
  <si>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</si>
  <si>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</si>
  <si>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</si>
  <si>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</si>
  <si>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</si>
  <si>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</si>
  <si>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</si>
  <si>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</si>
  <si>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</si>
  <si>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</si>
  <si>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</si>
  <si>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</si>
  <si>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</si>
  <si>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</si>
  <si>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</si>
  <si>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</si>
  <si>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</si>
  <si>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</si>
  <si>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</si>
  <si>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</si>
  <si>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</si>
  <si>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</si>
  <si>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</si>
  <si>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</si>
  <si>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</si>
  <si>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</si>
  <si>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</si>
  <si>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</si>
  <si>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</si>
  <si>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</si>
  <si>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</si>
  <si>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</si>
  <si>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</si>
  <si>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</si>
  <si>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</si>
  <si>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</si>
  <si>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</si>
  <si>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</si>
  <si>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</si>
  <si>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</si>
  <si>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</si>
  <si>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</si>
  <si>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</si>
  <si>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</si>
  <si>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</si>
  <si>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</si>
  <si>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</si>
  <si>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</si>
  <si>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</si>
  <si>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</si>
  <si>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</si>
  <si>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</si>
  <si>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</si>
  <si>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</si>
  <si>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</si>
  <si>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</si>
  <si>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</si>
  <si>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</si>
  <si>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</si>
  <si>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</si>
  <si>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</si>
  <si>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</si>
  <si>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</si>
  <si>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</si>
  <si>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</si>
  <si>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</si>
  <si>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</si>
  <si>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</si>
  <si>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</si>
  <si>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</si>
  <si>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</si>
  <si>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</si>
  <si>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</si>
  <si>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</si>
  <si>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</si>
  <si>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</si>
  <si>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</si>
  <si>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</si>
  <si>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</si>
  <si>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</si>
  <si>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</si>
  <si>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</si>
  <si>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</si>
  <si>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</si>
  <si>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</si>
  <si>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</si>
  <si>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</si>
  <si>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</si>
  <si>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</si>
  <si>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</si>
  <si>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</si>
  <si>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</si>
  <si>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</si>
  <si>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</si>
  <si>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</si>
  <si>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</si>
  <si>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</si>
  <si>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</si>
  <si>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</si>
  <si>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</si>
  <si>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</si>
  <si>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</si>
  <si>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</si>
  <si>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</si>
  <si>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</si>
  <si>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</si>
  <si>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</si>
  <si>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</si>
  <si>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</si>
  <si>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</si>
  <si>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</si>
  <si>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</si>
  <si>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</si>
  <si>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</si>
  <si>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</si>
  <si>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</si>
  <si>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</si>
  <si>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</si>
  <si>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</si>
  <si>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</si>
  <si>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</si>
  <si>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</si>
  <si>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</si>
  <si>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</si>
  <si>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</si>
  <si>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</si>
  <si>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</si>
  <si>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</si>
  <si>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</si>
  <si>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</si>
  <si>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</si>
  <si>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</si>
  <si>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</si>
  <si>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</si>
  <si>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</si>
  <si>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</si>
  <si>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</si>
  <si>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</si>
  <si>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</si>
  <si>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</si>
  <si>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</si>
  <si>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</si>
  <si>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</si>
  <si>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</si>
  <si>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</si>
  <si>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</si>
  <si>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</si>
  <si>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</si>
  <si>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</si>
  <si>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</si>
  <si>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</si>
  <si>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</si>
  <si>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</si>
  <si>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</si>
  <si>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</si>
  <si>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</si>
  <si>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</si>
  <si>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</si>
  <si>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</si>
  <si>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</si>
  <si>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</si>
  <si>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</si>
  <si>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</si>
  <si>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</si>
  <si>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</si>
  <si>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</si>
  <si>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</si>
  <si>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</si>
  <si>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</si>
  <si>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</si>
  <si>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</si>
  <si>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</si>
  <si>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</si>
  <si>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</si>
  <si>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</si>
  <si>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</si>
  <si>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</si>
  <si>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</si>
  <si>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</si>
  <si>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</si>
  <si>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</si>
  <si>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</si>
  <si>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</si>
  <si>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</si>
  <si>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</si>
  <si>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</si>
  <si>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</si>
  <si>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</si>
  <si>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</si>
  <si>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</si>
  <si>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</si>
  <si>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</si>
  <si>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</si>
  <si>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</si>
  <si>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</si>
  <si>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</si>
  <si>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</si>
  <si>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</si>
  <si>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</si>
  <si>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</si>
  <si>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</si>
  <si>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</si>
  <si>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</si>
  <si>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</si>
  <si>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</si>
  <si>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</si>
  <si>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</si>
  <si>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</si>
  <si>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</si>
  <si>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</si>
  <si>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</si>
  <si>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</si>
  <si>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</si>
  <si>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</si>
  <si>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</si>
  <si>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</si>
  <si>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</si>
  <si>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</si>
  <si>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</si>
  <si>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</si>
  <si>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</si>
  <si>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</si>
  <si>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</si>
  <si>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</si>
  <si>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</si>
  <si>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</si>
  <si>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</si>
  <si>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</si>
  <si>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</si>
  <si>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</si>
  <si>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</si>
  <si>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</si>
  <si>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</si>
  <si>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</si>
  <si>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</si>
  <si>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</si>
  <si>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</si>
  <si>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</si>
  <si>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</si>
  <si>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</si>
  <si>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</si>
  <si>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</si>
  <si>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</si>
  <si>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</si>
  <si>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</si>
  <si>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</si>
  <si>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</si>
  <si>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</si>
  <si>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</si>
  <si>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</si>
  <si>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</si>
  <si>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</si>
  <si>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</si>
  <si>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</si>
  <si>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</si>
  <si>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</si>
  <si>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</si>
  <si>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</si>
  <si>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</si>
  <si>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</si>
  <si>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</si>
  <si>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</si>
  <si>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</si>
  <si>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</si>
  <si>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</si>
  <si>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</si>
  <si>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</si>
  <si>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</si>
  <si>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</si>
  <si>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</si>
  <si>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</si>
  <si>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</si>
  <si>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</si>
  <si>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</si>
  <si>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</si>
  <si>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</si>
  <si>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</si>
  <si>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</si>
  <si>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</si>
  <si>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</si>
  <si>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</si>
  <si>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</si>
  <si>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</si>
  <si>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</si>
  <si>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</si>
  <si>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</si>
  <si>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</si>
  <si>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</si>
  <si>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</si>
  <si>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</si>
  <si>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</si>
  <si>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</si>
  <si>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</si>
  <si>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</si>
  <si>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</si>
  <si>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</si>
  <si>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</si>
  <si>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</si>
  <si>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</si>
  <si>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</si>
  <si>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</si>
  <si>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</si>
  <si>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</si>
  <si>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</si>
  <si>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</si>
  <si>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</si>
  <si>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</si>
  <si>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</si>
  <si>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</si>
  <si>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</si>
  <si>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</si>
  <si>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</si>
  <si>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</si>
  <si>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</si>
  <si>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</si>
  <si>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</si>
  <si>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</si>
  <si>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</si>
  <si>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</si>
  <si>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</si>
  <si>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</si>
  <si>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</si>
  <si>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</si>
  <si>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</si>
  <si>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</si>
  <si>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</si>
  <si>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</si>
  <si>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</si>
  <si>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</si>
  <si>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</si>
  <si>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</si>
  <si>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</si>
  <si>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</si>
  <si>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</si>
  <si>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</si>
  <si>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</si>
  <si>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</si>
  <si>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</si>
  <si>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</si>
  <si>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</si>
  <si>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</si>
  <si>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</si>
  <si>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</si>
  <si>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</si>
  <si>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</si>
  <si>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</si>
  <si>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</si>
  <si>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</si>
  <si>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</si>
  <si>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</si>
  <si>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</si>
  <si>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</si>
  <si>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</si>
  <si>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</si>
  <si>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</si>
  <si>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</si>
  <si>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</si>
  <si>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</si>
  <si>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</si>
  <si>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</si>
  <si>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</si>
  <si>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</si>
  <si>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</si>
  <si>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</si>
  <si>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</si>
  <si>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</si>
  <si>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</si>
  <si>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</si>
  <si>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</si>
  <si>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</si>
  <si>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</si>
  <si>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</si>
  <si>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</si>
  <si>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</si>
  <si>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</si>
  <si>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</si>
  <si>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</si>
  <si>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</si>
  <si>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</si>
  <si>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</si>
  <si>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</si>
  <si>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</si>
  <si>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</si>
  <si>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</si>
  <si>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</si>
  <si>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</si>
  <si>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</si>
  <si>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</si>
  <si>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</si>
  <si>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</si>
  <si>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</si>
  <si>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</si>
  <si>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</si>
  <si>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</si>
  <si>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</si>
  <si>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</si>
  <si>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</si>
  <si>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</si>
  <si>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</si>
  <si>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</si>
  <si>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</si>
  <si>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</si>
  <si>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</si>
  <si>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</si>
  <si>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</si>
  <si>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</si>
  <si>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</si>
  <si>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</si>
  <si>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</si>
  <si>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</si>
  <si>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</si>
  <si>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</si>
  <si>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</si>
  <si>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</si>
  <si>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</si>
  <si>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</si>
  <si>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</si>
  <si>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</si>
  <si>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</si>
  <si>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</si>
  <si>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</si>
  <si>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</si>
  <si>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</si>
  <si>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</si>
  <si>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</si>
  <si>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</si>
  <si>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</si>
  <si>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</si>
  <si>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</si>
  <si>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</si>
  <si>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</si>
  <si>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</si>
  <si>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</si>
  <si>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</si>
  <si>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</si>
  <si>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</si>
  <si>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</si>
  <si>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</si>
  <si>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</si>
  <si>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</si>
  <si>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</si>
  <si>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</si>
  <si>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</si>
  <si>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</si>
  <si>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</si>
  <si>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</si>
  <si>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</si>
  <si>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</si>
  <si>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</si>
  <si>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</si>
  <si>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</si>
  <si>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</si>
  <si>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</si>
  <si>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</si>
  <si>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</si>
  <si>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</si>
  <si>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</si>
  <si>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</si>
  <si>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</si>
  <si>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</si>
  <si>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</si>
  <si>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</si>
  <si>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</si>
  <si>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</si>
  <si>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</si>
  <si>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</si>
  <si>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</si>
  <si>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</si>
  <si>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</si>
  <si>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</si>
  <si>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</si>
  <si>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</si>
  <si>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</si>
  <si>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</si>
  <si>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</si>
  <si>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</si>
  <si>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</si>
  <si>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</si>
  <si>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</si>
  <si>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</si>
  <si>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</si>
  <si>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</si>
  <si>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</si>
  <si>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</si>
  <si>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</si>
  <si>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</si>
  <si>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</si>
  <si>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</si>
  <si>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</si>
  <si>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</si>
  <si>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</si>
  <si>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</si>
  <si>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</si>
  <si>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</si>
  <si>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</si>
  <si>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</si>
  <si>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</si>
  <si>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</si>
  <si>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</si>
  <si>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</si>
  <si>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</si>
  <si>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</si>
  <si>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</si>
  <si>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</si>
  <si>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</si>
  <si>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</si>
  <si>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</si>
  <si>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</si>
  <si>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</si>
  <si>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</si>
  <si>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</si>
  <si>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</si>
  <si>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</si>
  <si>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</si>
  <si>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</si>
  <si>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</si>
  <si>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</si>
  <si>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</si>
  <si>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</si>
  <si>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</si>
  <si>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</si>
  <si>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</si>
  <si>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</si>
  <si>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</si>
  <si>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</si>
  <si>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</si>
  <si>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</si>
  <si>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</si>
  <si>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</si>
  <si>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</si>
  <si>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</si>
  <si>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</si>
  <si>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</si>
  <si>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</si>
  <si>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</si>
  <si>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</si>
  <si>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</si>
  <si>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</si>
  <si>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</si>
  <si>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</si>
  <si>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</si>
  <si>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</si>
  <si>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</si>
  <si>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</si>
  <si>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</si>
  <si>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</si>
  <si>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</si>
  <si>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</si>
  <si>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</si>
  <si>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</si>
  <si>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</si>
  <si>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</si>
  <si>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</si>
  <si>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</si>
  <si>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</si>
  <si>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</si>
  <si>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</si>
  <si>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</si>
  <si>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</si>
  <si>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</si>
  <si>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</si>
  <si>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</si>
  <si>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</si>
  <si>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</si>
  <si>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</si>
  <si>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</si>
  <si>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</si>
  <si>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</si>
  <si>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</si>
  <si>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</si>
  <si>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</si>
  <si>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</si>
  <si>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</si>
  <si>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</si>
  <si>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</si>
  <si>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</si>
  <si>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</si>
  <si>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</si>
  <si>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</si>
  <si>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</si>
  <si>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</si>
  <si>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</si>
  <si>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</si>
  <si>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</si>
  <si>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</si>
  <si>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</si>
  <si>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</si>
  <si>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</si>
  <si>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</si>
  <si>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</si>
  <si>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</si>
  <si>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</si>
  <si>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</si>
  <si>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</si>
  <si>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</si>
  <si>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</si>
  <si>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</si>
  <si>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</si>
  <si>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</si>
  <si>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</si>
  <si>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</si>
  <si>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</si>
  <si>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</si>
  <si>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</si>
  <si>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</si>
  <si>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</si>
  <si>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</si>
  <si>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</si>
  <si>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</si>
  <si>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</si>
  <si>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</si>
  <si>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</si>
  <si>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</si>
  <si>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</si>
  <si>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</si>
  <si>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</si>
  <si>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</si>
  <si>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</si>
  <si>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</si>
  <si>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</si>
  <si>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</si>
  <si>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</si>
  <si>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</si>
  <si>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</si>
  <si>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</si>
  <si>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</si>
  <si>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</si>
  <si>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</si>
  <si>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</si>
  <si>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</si>
  <si>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</si>
  <si>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</si>
  <si>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</si>
  <si>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</si>
  <si>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</si>
  <si>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</si>
  <si>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</si>
  <si>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</si>
  <si>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</si>
  <si>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</si>
  <si>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</si>
  <si>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</si>
  <si>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</si>
  <si>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</si>
  <si>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</si>
  <si>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</si>
  <si>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</si>
  <si>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</si>
  <si>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</si>
  <si>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</si>
  <si>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</si>
  <si>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</si>
  <si>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</si>
  <si>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</si>
  <si>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</si>
  <si>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</si>
  <si>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</si>
  <si>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</si>
  <si>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</si>
  <si>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</si>
  <si>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</si>
  <si>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</si>
  <si>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</si>
  <si>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</si>
  <si>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</si>
  <si>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</si>
  <si>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</si>
  <si>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</si>
  <si>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</si>
  <si>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</si>
  <si>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</si>
  <si>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</si>
  <si>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</si>
  <si>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</si>
  <si>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</si>
  <si>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</si>
  <si>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</si>
  <si>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</si>
  <si>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</si>
  <si>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</si>
  <si>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</si>
  <si>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</si>
  <si>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</si>
  <si>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</si>
  <si>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</si>
  <si>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</si>
  <si>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</si>
  <si>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</si>
  <si>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</si>
  <si>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</si>
  <si>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</si>
  <si>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</si>
  <si>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</si>
  <si>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</si>
  <si>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</si>
  <si>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</si>
  <si>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</si>
  <si>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</si>
  <si>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</si>
  <si>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</si>
  <si>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</si>
  <si>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</si>
  <si>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</si>
  <si>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</si>
  <si>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</si>
  <si>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</si>
  <si>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</si>
  <si>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</si>
  <si>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</si>
  <si>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</si>
  <si>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</si>
  <si>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</si>
  <si>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</si>
  <si>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</si>
  <si>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</si>
  <si>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</si>
  <si>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</si>
  <si>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</si>
  <si>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</si>
  <si>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</si>
  <si>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</si>
  <si>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</si>
  <si>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</si>
  <si>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</si>
  <si>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</si>
  <si>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</si>
  <si>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</si>
  <si>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</si>
  <si>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</si>
  <si>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</si>
  <si>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</si>
  <si>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</si>
  <si>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</si>
  <si>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</si>
  <si>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</si>
  <si>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</si>
  <si>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</si>
  <si>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</si>
  <si>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</si>
  <si>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</si>
  <si>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</si>
  <si>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</si>
  <si>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</si>
  <si>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</si>
  <si>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</si>
  <si>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</si>
  <si>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</si>
  <si>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</si>
  <si>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</si>
  <si>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</si>
  <si>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</si>
  <si>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</si>
  <si>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</si>
  <si>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</si>
  <si>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</si>
  <si>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</si>
  <si>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</si>
  <si>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</si>
  <si>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</si>
  <si>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</si>
  <si>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</si>
  <si>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</si>
  <si>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</si>
  <si>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</si>
  <si>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</si>
  <si>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</si>
  <si>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</si>
  <si>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</si>
  <si>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</si>
  <si>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</si>
  <si>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</si>
  <si>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</si>
  <si>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</si>
  <si>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</si>
  <si>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</si>
  <si>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</si>
  <si>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</si>
  <si>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</si>
  <si>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</si>
  <si>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</si>
  <si>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</si>
  <si>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</si>
  <si>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</si>
  <si>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</si>
  <si>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</si>
  <si>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</si>
  <si>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</si>
  <si>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</si>
  <si>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</si>
  <si>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</si>
  <si>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</si>
  <si>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</si>
  <si>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</si>
  <si>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</si>
  <si>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</si>
  <si>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</si>
  <si>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</si>
  <si>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</si>
  <si>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</si>
  <si>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</si>
  <si>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</si>
  <si>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</si>
  <si>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</si>
  <si>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</si>
  <si>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</si>
  <si>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</si>
  <si>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</si>
  <si>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</si>
  <si>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</si>
  <si>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</si>
  <si>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</si>
  <si>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</si>
  <si>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</si>
  <si>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</si>
  <si>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</si>
  <si>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</si>
  <si>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</si>
  <si>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</si>
  <si>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</si>
  <si>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</si>
  <si>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</si>
  <si>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</si>
  <si>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</si>
  <si>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</si>
  <si>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</si>
  <si>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</si>
  <si>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</si>
  <si>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</si>
  <si>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</si>
  <si>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</si>
  <si>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</si>
  <si>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</si>
  <si>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</si>
  <si>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</si>
  <si>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</si>
  <si>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</si>
  <si>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</si>
  <si>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</si>
  <si>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</si>
  <si>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</si>
  <si>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</si>
  <si>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</si>
  <si>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</si>
  <si>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</si>
  <si>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</si>
  <si>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</si>
  <si>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</si>
  <si>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</si>
  <si>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</si>
  <si>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</si>
  <si>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</si>
  <si>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</si>
  <si>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</si>
  <si>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</si>
  <si>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</si>
  <si>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</si>
  <si>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</si>
  <si>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</si>
  <si>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</si>
  <si>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</si>
  <si>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</si>
  <si>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</si>
  <si>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</si>
  <si>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</si>
  <si>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</si>
  <si>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</si>
  <si>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</si>
  <si>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</si>
  <si>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</si>
  <si>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</si>
  <si>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</si>
  <si>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</si>
  <si>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</si>
  <si>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</si>
  <si>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</si>
  <si>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</si>
  <si>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</si>
  <si>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</si>
  <si>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</si>
  <si>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</si>
  <si>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</si>
  <si>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</si>
  <si>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</si>
  <si>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</si>
  <si>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</si>
  <si>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</si>
  <si>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</si>
  <si>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</si>
  <si>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</si>
  <si>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</si>
  <si>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</si>
  <si>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</si>
  <si>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</si>
  <si>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</si>
  <si>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</si>
  <si>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</si>
  <si>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</si>
  <si>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</si>
  <si>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</si>
  <si>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</si>
  <si>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</si>
  <si>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</si>
  <si>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</si>
  <si>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</si>
  <si>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</si>
  <si>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</si>
  <si>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</si>
  <si>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</si>
  <si>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</si>
  <si>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</si>
  <si>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</si>
  <si>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</si>
  <si>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</si>
  <si>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</si>
  <si>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</si>
  <si>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</si>
  <si>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</si>
  <si>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</si>
  <si>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</si>
  <si>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</si>
  <si>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</si>
  <si>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</si>
  <si>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</si>
  <si>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</si>
  <si>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</si>
  <si>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</si>
  <si>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</si>
  <si>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</si>
  <si>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</si>
  <si>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</si>
  <si>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</si>
  <si>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</si>
  <si>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</si>
  <si>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</si>
  <si>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</si>
  <si>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</si>
  <si>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</si>
  <si>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</si>
  <si>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</si>
  <si>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</si>
  <si>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</si>
  <si>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</si>
  <si>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</si>
  <si>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</si>
  <si>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</si>
  <si>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</si>
  <si>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</si>
  <si>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</si>
  <si>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</si>
  <si>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</si>
  <si>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</si>
  <si>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</si>
  <si>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</si>
  <si>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</si>
  <si>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</si>
  <si>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</si>
  <si>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</si>
  <si>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</si>
  <si>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</si>
  <si>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</si>
  <si>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</si>
  <si>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</si>
  <si>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</si>
  <si>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</si>
  <si>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</si>
  <si>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</si>
  <si>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</si>
  <si>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</si>
  <si>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</si>
  <si>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</si>
  <si>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</si>
  <si>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</si>
  <si>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</si>
  <si>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</si>
  <si>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</si>
  <si>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</si>
  <si>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</si>
  <si>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</si>
  <si>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</si>
  <si>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</si>
  <si>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</si>
  <si>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</si>
  <si>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</si>
  <si>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</si>
  <si>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</si>
  <si>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</si>
  <si>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</si>
  <si>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</si>
  <si>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</si>
  <si>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</si>
  <si>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</si>
  <si>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</si>
  <si>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</si>
  <si>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</si>
  <si>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</si>
  <si>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</si>
  <si>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</si>
  <si>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</si>
  <si>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</si>
  <si>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</si>
  <si>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</si>
  <si>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</si>
  <si>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</si>
  <si>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</si>
  <si>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</si>
  <si>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</si>
  <si>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</si>
  <si>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</si>
  <si>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</si>
  <si>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</si>
  <si>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</si>
  <si>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</si>
  <si>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</si>
  <si>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</si>
  <si>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</si>
  <si>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</si>
  <si>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</si>
  <si>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</si>
  <si>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</si>
  <si>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</si>
  <si>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</si>
  <si>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</si>
  <si>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</si>
  <si>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</si>
  <si>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</si>
  <si>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</si>
  <si>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</si>
  <si>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</si>
  <si>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</si>
  <si>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</si>
  <si>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</si>
  <si>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</si>
  <si>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</si>
  <si>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</si>
  <si>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</si>
  <si>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</si>
  <si>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</si>
  <si>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</si>
  <si>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</si>
  <si>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</si>
  <si>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</si>
  <si>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</si>
  <si>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</si>
  <si>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</si>
  <si>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</si>
  <si>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</si>
  <si>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</si>
  <si>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</si>
  <si>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</si>
  <si>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</si>
  <si>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</si>
  <si>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</si>
  <si>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</si>
  <si>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</si>
  <si>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</si>
  <si>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</si>
  <si>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</si>
  <si>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</si>
  <si>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</si>
  <si>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</si>
  <si>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</si>
  <si>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</si>
  <si>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</si>
  <si>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</si>
  <si>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</si>
  <si>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</si>
  <si>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</si>
  <si>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</si>
  <si>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</si>
  <si>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</si>
  <si>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</si>
  <si>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</si>
  <si>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</si>
  <si>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</si>
  <si>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</si>
  <si>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</si>
  <si>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</si>
  <si>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</si>
  <si>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</si>
  <si>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</si>
  <si>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</si>
  <si>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</si>
  <si>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</si>
  <si>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</si>
  <si>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</si>
  <si>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</si>
  <si>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</si>
  <si>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</si>
  <si>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</si>
  <si>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</si>
  <si>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</si>
  <si>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</si>
  <si>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</si>
  <si>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</si>
  <si>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</si>
  <si>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</si>
  <si>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</si>
  <si>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</si>
  <si>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</si>
  <si>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</si>
  <si>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</si>
  <si>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</si>
  <si>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</si>
  <si>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</si>
  <si>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</si>
  <si>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</si>
  <si>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</si>
  <si>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</si>
  <si>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</si>
  <si>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</si>
  <si>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</si>
  <si>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</si>
  <si>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</si>
  <si>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</si>
  <si>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</si>
  <si>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</si>
  <si>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</si>
  <si>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</si>
  <si>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</si>
  <si>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</si>
  <si>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</si>
  <si>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</si>
  <si>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</si>
  <si>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</si>
  <si>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</si>
  <si>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</si>
  <si>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</si>
  <si>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</si>
  <si>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</si>
  <si>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</si>
  <si>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</si>
  <si>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</si>
  <si>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</si>
  <si>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</si>
  <si>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</si>
  <si>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</si>
  <si>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</si>
  <si>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</si>
  <si>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</si>
  <si>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</si>
  <si>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</si>
  <si>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</si>
  <si>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</si>
  <si>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</si>
  <si>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</si>
  <si>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</si>
  <si>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</si>
  <si>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</si>
  <si>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</si>
  <si>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</si>
  <si>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</si>
  <si>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</si>
  <si>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</si>
  <si>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</si>
  <si>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</si>
  <si>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</si>
  <si>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</si>
  <si>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</si>
  <si>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</si>
  <si>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</si>
  <si>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</si>
  <si>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</si>
  <si>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</si>
  <si>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</si>
  <si>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</si>
  <si>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</si>
  <si>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</si>
  <si>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</si>
  <si>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</si>
  <si>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</si>
  <si>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</si>
  <si>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</si>
  <si>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</si>
  <si>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</si>
  <si>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</si>
  <si>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</si>
  <si>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</si>
  <si>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</si>
  <si>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</si>
  <si>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</si>
  <si>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</si>
  <si>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</si>
  <si>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</si>
  <si>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</si>
  <si>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</si>
  <si>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</si>
  <si>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</si>
  <si>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</si>
  <si>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</si>
  <si>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</si>
  <si>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</si>
  <si>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</si>
  <si>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</si>
  <si>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</si>
  <si>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</si>
  <si>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</si>
  <si>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</si>
  <si>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</si>
  <si>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</si>
  <si>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</si>
  <si>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</si>
  <si>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</si>
  <si>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</si>
  <si>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</si>
  <si>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</si>
  <si>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</si>
  <si>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</si>
  <si>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</si>
  <si>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</si>
  <si>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</si>
  <si>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</si>
  <si>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</si>
  <si>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</si>
  <si>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</si>
  <si>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</si>
  <si>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</si>
  <si>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</si>
  <si>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</si>
  <si>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</si>
  <si>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</si>
  <si>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</si>
  <si>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</si>
  <si>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</si>
  <si>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</si>
  <si>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</si>
  <si>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</si>
  <si>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</si>
  <si>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</si>
  <si>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</si>
  <si>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</si>
  <si>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</si>
  <si>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</si>
  <si>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</si>
  <si>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</si>
  <si>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</si>
  <si>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</si>
  <si>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</si>
  <si>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</si>
  <si>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</si>
  <si>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</si>
  <si>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</si>
  <si>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</si>
  <si>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</si>
  <si>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</si>
  <si>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</si>
  <si>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</si>
  <si>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</si>
  <si>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</si>
  <si>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</si>
  <si>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</si>
  <si>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</si>
  <si>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</si>
  <si>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</si>
  <si>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</si>
  <si>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</si>
  <si>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</si>
  <si>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</si>
  <si>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</si>
  <si>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</si>
  <si>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</si>
  <si>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</si>
  <si>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</si>
  <si>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</si>
  <si>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</si>
  <si>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</si>
  <si>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</si>
  <si>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</si>
  <si>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</si>
  <si>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</si>
  <si>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</si>
  <si>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</si>
  <si>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</si>
  <si>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</si>
  <si>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</si>
  <si>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</si>
  <si>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</si>
  <si>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</si>
  <si>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</si>
  <si>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</si>
  <si>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</si>
  <si>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</si>
  <si>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</si>
  <si>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</si>
  <si>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</si>
  <si>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</si>
  <si>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</si>
  <si>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</si>
  <si>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</si>
  <si>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</si>
  <si>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</si>
  <si>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</si>
  <si>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</si>
  <si>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</si>
  <si>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</si>
  <si>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</si>
  <si>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</si>
  <si>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</si>
  <si>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</si>
  <si>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</si>
  <si>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</si>
  <si>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</si>
  <si>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</si>
  <si>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</si>
  <si>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</si>
  <si>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</si>
  <si>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</si>
  <si>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</si>
  <si>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</si>
  <si>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</si>
  <si>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</si>
  <si>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</si>
  <si>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</si>
  <si>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</si>
  <si>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</si>
  <si>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</si>
  <si>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</si>
  <si>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</si>
  <si>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</si>
  <si>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</si>
  <si>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</si>
  <si>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</si>
  <si>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</si>
  <si>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</si>
  <si>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</si>
  <si>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</si>
  <si>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</si>
  <si>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</si>
  <si>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</si>
  <si>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</si>
  <si>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</si>
  <si>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</si>
  <si>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</si>
  <si>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</si>
  <si>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</si>
  <si>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</si>
  <si>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</si>
  <si>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</si>
  <si>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</si>
  <si>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</si>
  <si>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</si>
  <si>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</si>
  <si>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</si>
  <si>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</si>
  <si>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</si>
  <si>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</si>
  <si>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</si>
  <si>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</si>
  <si>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</si>
  <si>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</si>
  <si>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</si>
  <si>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</si>
  <si>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</si>
  <si>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</si>
  <si>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</si>
  <si>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</si>
  <si>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</si>
  <si>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</si>
  <si>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</si>
  <si>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</si>
  <si>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</si>
  <si>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</si>
  <si>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</si>
  <si>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</si>
  <si>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</si>
  <si>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</si>
  <si>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</si>
  <si>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</si>
  <si>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</si>
  <si>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</si>
  <si>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</si>
  <si>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</si>
  <si>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</si>
  <si>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</si>
  <si>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</si>
  <si>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</si>
  <si>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</si>
  <si>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</si>
  <si>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</si>
  <si>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</si>
  <si>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</si>
  <si>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</si>
  <si>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</si>
  <si>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</si>
  <si>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</si>
  <si>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</si>
  <si>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</si>
  <si>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</si>
  <si>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</si>
  <si>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</si>
  <si>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</si>
  <si>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</si>
  <si>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</si>
  <si>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</si>
  <si>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</si>
  <si>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</si>
  <si>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</si>
  <si>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</si>
  <si>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</si>
  <si>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</si>
  <si>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</si>
  <si>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</si>
  <si>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</si>
  <si>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</si>
  <si>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</si>
  <si>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</si>
  <si>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</si>
  <si>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</si>
  <si>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</si>
  <si>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</si>
  <si>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</si>
  <si>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</si>
  <si>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</si>
  <si>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</si>
  <si>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</si>
  <si>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</si>
  <si>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</si>
  <si>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</si>
  <si>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</si>
  <si>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</si>
  <si>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</si>
  <si>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</si>
  <si>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</si>
  <si>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</si>
  <si>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</si>
  <si>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</si>
  <si>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</si>
  <si>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</si>
  <si>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</si>
  <si>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</si>
  <si>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</si>
  <si>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</si>
  <si>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</si>
  <si>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</si>
  <si>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</si>
  <si>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</si>
  <si>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</si>
  <si>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</si>
  <si>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</si>
  <si>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</si>
  <si>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</si>
  <si>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</si>
  <si>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</si>
  <si>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</si>
  <si>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</si>
  <si>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</si>
  <si>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</si>
  <si>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</si>
  <si>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</si>
  <si>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</si>
  <si>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</si>
  <si>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</si>
  <si>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</si>
  <si>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</si>
  <si>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</si>
  <si>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</si>
  <si>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</si>
  <si>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</si>
  <si>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</si>
  <si>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</si>
  <si>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</si>
  <si>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</si>
  <si>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</si>
  <si>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</si>
  <si>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</si>
  <si>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</si>
  <si>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</si>
  <si>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</si>
  <si>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</si>
  <si>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</si>
  <si>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</si>
  <si>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</si>
  <si>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</si>
  <si>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</si>
  <si>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</si>
  <si>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</si>
  <si>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</si>
  <si>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</si>
  <si>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</si>
  <si>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</si>
  <si>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</si>
  <si>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</si>
  <si>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</si>
  <si>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</si>
  <si>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</si>
  <si>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</si>
  <si>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</si>
  <si>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</si>
  <si>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</si>
  <si>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</si>
  <si>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</si>
  <si>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</si>
  <si>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</si>
  <si>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</si>
  <si>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</si>
  <si>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</si>
  <si>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</si>
  <si>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</si>
  <si>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</si>
  <si>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</si>
  <si>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</si>
  <si>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</si>
  <si>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</si>
  <si>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</si>
  <si>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</si>
  <si>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</si>
  <si>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</si>
  <si>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</si>
  <si>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</si>
  <si>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</si>
  <si>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</si>
  <si>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</si>
  <si>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</si>
  <si>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</si>
  <si>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</si>
  <si>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</si>
  <si>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</si>
  <si>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</si>
  <si>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</si>
  <si>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</si>
  <si>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</si>
  <si>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</si>
  <si>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</si>
  <si>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</si>
  <si>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</si>
  <si>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</si>
  <si>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</si>
  <si>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</si>
  <si>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</si>
  <si>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</si>
  <si>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</si>
  <si>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</si>
  <si>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</si>
  <si>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</si>
  <si>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</si>
  <si>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</si>
  <si>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</si>
  <si>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</si>
  <si>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</si>
  <si>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</si>
  <si>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</si>
  <si>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</si>
  <si>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</si>
  <si>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</si>
  <si>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</si>
  <si>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</si>
  <si>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</si>
  <si>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</si>
  <si>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</si>
  <si>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</si>
  <si>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</si>
  <si>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</si>
  <si>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</si>
  <si>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</si>
  <si>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</si>
  <si>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</si>
  <si>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</si>
  <si>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</si>
  <si>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</si>
  <si>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</si>
  <si>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</si>
  <si>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</si>
  <si>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</si>
  <si>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</si>
  <si>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</si>
  <si>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</si>
  <si>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</si>
  <si>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</si>
  <si>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</si>
  <si>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</si>
  <si>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</si>
  <si>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</si>
  <si>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</si>
  <si>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</si>
  <si>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</si>
  <si>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</si>
  <si>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</si>
  <si>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</si>
  <si>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</si>
  <si>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</si>
  <si>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</si>
  <si>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</si>
  <si>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</si>
  <si>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</si>
  <si>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</si>
  <si>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</si>
  <si>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</si>
  <si>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</si>
  <si>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</si>
  <si>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</si>
  <si>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</si>
  <si>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</si>
  <si>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</si>
  <si>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</si>
  <si>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</si>
  <si>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</si>
  <si>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</si>
  <si>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</si>
  <si>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</si>
  <si>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</si>
  <si>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</si>
  <si>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</si>
  <si>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</si>
  <si>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</si>
  <si>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</si>
  <si>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</si>
  <si>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</si>
  <si>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</si>
  <si>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</si>
  <si>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</si>
  <si>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</si>
  <si>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</si>
  <si>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</si>
  <si>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</si>
  <si>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</si>
  <si>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</si>
  <si>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</si>
  <si>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</si>
  <si>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</si>
  <si>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</si>
  <si>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</si>
  <si>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</si>
  <si>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</si>
  <si>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</si>
  <si>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</si>
  <si>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</si>
  <si>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</si>
  <si>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</si>
  <si>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</si>
  <si>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</si>
  <si>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</si>
  <si>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</si>
  <si>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</si>
  <si>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</si>
  <si>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</si>
  <si>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</si>
  <si>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</si>
  <si>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</si>
  <si>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</si>
  <si>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</si>
  <si>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</si>
  <si>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</si>
  <si>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</si>
  <si>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</si>
  <si>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</si>
  <si>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</si>
  <si>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</si>
  <si>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</si>
  <si>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</si>
  <si>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</si>
  <si>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</si>
  <si>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</si>
  <si>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</si>
  <si>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</si>
  <si>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</si>
  <si>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</si>
  <si>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</si>
  <si>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</si>
  <si>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</si>
  <si>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</si>
  <si>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</si>
  <si>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</si>
  <si>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</si>
  <si>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</si>
  <si>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</si>
  <si>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</si>
  <si>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</si>
  <si>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</si>
  <si>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</si>
  <si>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</si>
  <si>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</si>
  <si>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</si>
  <si>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</si>
  <si>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</si>
  <si>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</si>
  <si>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</si>
  <si>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</si>
  <si>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</si>
  <si>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</si>
  <si>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</si>
  <si>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</si>
  <si>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</si>
  <si>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</si>
  <si>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</si>
  <si>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</si>
  <si>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</si>
  <si>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</si>
  <si>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</si>
  <si>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</si>
  <si>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</si>
  <si>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</si>
  <si>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</si>
  <si>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</si>
  <si>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</si>
  <si>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</si>
  <si>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</si>
  <si>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</si>
  <si>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</si>
  <si>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</si>
  <si>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</si>
  <si>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</si>
  <si>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</si>
  <si>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</si>
  <si>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</si>
  <si>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</si>
  <si>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</si>
  <si>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</si>
  <si>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</si>
  <si>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</si>
  <si>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</si>
  <si>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</si>
  <si>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</si>
  <si>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</si>
  <si>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</si>
  <si>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</si>
  <si>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</si>
  <si>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</si>
  <si>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</si>
  <si>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</si>
  <si>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</si>
  <si>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</si>
  <si>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</si>
  <si>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</si>
  <si>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</si>
  <si>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</si>
  <si>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</si>
  <si>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</si>
  <si>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</si>
  <si>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</si>
  <si>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</si>
  <si>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</si>
  <si>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</si>
  <si>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</si>
  <si>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</si>
  <si>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</si>
  <si>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</si>
  <si>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</si>
  <si>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</si>
  <si>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</si>
  <si>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</si>
  <si>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</si>
  <si>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</si>
  <si>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</si>
  <si>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</si>
  <si>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</si>
  <si>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</si>
  <si>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</si>
  <si>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</si>
  <si>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</si>
  <si>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</si>
  <si>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</si>
  <si>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</si>
  <si>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</si>
  <si>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</si>
  <si>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</si>
  <si>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</si>
  <si>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</si>
  <si>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</si>
  <si>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</si>
  <si>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</si>
  <si>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</si>
  <si>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</si>
  <si>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</si>
  <si>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</si>
  <si>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</si>
  <si>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</si>
  <si>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</si>
  <si>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</si>
  <si>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</si>
  <si>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</si>
  <si>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</si>
  <si>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</si>
  <si>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</si>
  <si>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</si>
  <si>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</si>
  <si>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</si>
  <si>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</si>
  <si>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</si>
  <si>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</si>
  <si>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</si>
  <si>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</si>
  <si>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</si>
  <si>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</si>
  <si>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</si>
  <si>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</si>
  <si>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</si>
  <si>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</si>
  <si>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</si>
  <si>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</si>
  <si>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</si>
  <si>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</si>
  <si>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</si>
  <si>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</si>
  <si>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</si>
  <si>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</si>
  <si>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</si>
  <si>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</si>
  <si>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</si>
  <si>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</si>
  <si>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</si>
  <si>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</si>
  <si>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</si>
  <si>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</si>
  <si>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</si>
  <si>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</si>
  <si>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</si>
  <si>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</si>
  <si>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</si>
  <si>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</si>
  <si>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</si>
  <si>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</si>
  <si>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</si>
  <si>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</si>
  <si>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</si>
  <si>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</si>
  <si>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</si>
  <si>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</si>
  <si>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</si>
  <si>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</si>
  <si>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</si>
  <si>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</si>
  <si>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</si>
  <si>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</si>
  <si>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</si>
  <si>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</si>
  <si>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</si>
  <si>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</si>
  <si>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</si>
  <si>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</si>
  <si>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</si>
  <si>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</si>
  <si>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</si>
  <si>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</si>
  <si>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</si>
  <si>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</si>
  <si>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</si>
  <si>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</si>
  <si>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</si>
  <si>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</si>
  <si>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</si>
  <si>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</si>
  <si>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</si>
  <si>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</si>
  <si>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</si>
  <si>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</si>
  <si>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</si>
  <si>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</si>
  <si>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</si>
  <si>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</si>
  <si>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</si>
  <si>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</si>
  <si>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</si>
  <si>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</si>
  <si>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</si>
  <si>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</si>
  <si>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</si>
  <si>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</si>
  <si>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</si>
  <si>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</si>
  <si>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</si>
  <si>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</si>
  <si>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</si>
  <si>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</si>
  <si>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</si>
  <si>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</si>
  <si>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</si>
  <si>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</si>
  <si>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</si>
  <si>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</si>
  <si>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</si>
  <si>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</si>
  <si>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</si>
  <si>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</si>
  <si>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</si>
  <si>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</si>
  <si>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</si>
  <si>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</si>
  <si>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</si>
  <si>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</si>
  <si>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</si>
  <si>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</si>
  <si>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</si>
  <si>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</si>
  <si>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</si>
  <si>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</si>
  <si>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</si>
  <si>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</si>
  <si>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</si>
  <si>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</si>
  <si>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</si>
  <si>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</si>
  <si>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</si>
  <si>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</si>
  <si>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</si>
  <si>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</si>
  <si>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</si>
  <si>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</si>
  <si>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</si>
  <si>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</si>
  <si>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</si>
  <si>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</si>
  <si>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</si>
  <si>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</si>
  <si>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</si>
  <si>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</si>
  <si>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</si>
  <si>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</si>
  <si>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</si>
  <si>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</si>
  <si>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</si>
  <si>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</si>
  <si>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</si>
  <si>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</si>
  <si>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</si>
  <si>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</si>
  <si>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</si>
  <si>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</si>
  <si>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</si>
  <si>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</si>
  <si>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</si>
  <si>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</si>
  <si>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</si>
  <si>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</si>
  <si>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</si>
  <si>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</si>
  <si>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</si>
  <si>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</si>
  <si>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</si>
  <si>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</si>
  <si>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</si>
  <si>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</si>
  <si>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</si>
  <si>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</si>
  <si>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</si>
  <si>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</si>
  <si>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</si>
  <si>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</si>
  <si>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</si>
  <si>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</si>
  <si>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</si>
  <si>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</si>
  <si>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</si>
  <si>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</si>
  <si>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</si>
  <si>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</si>
  <si>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</si>
  <si>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</si>
  <si>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</si>
  <si>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</si>
  <si>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</si>
  <si>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</si>
  <si>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</si>
  <si>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</si>
  <si>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</si>
  <si>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</si>
  <si>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</si>
  <si>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</si>
  <si>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</si>
  <si>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</si>
  <si>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</si>
  <si>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</si>
  <si>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</si>
  <si>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</si>
  <si>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</si>
  <si>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</si>
  <si>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</si>
  <si>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</si>
  <si>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</si>
  <si>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</si>
  <si>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</si>
  <si>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</si>
  <si>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</si>
  <si>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</si>
  <si>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</si>
  <si>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</si>
  <si>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</si>
  <si>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</si>
  <si>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</si>
  <si>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</si>
  <si>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</si>
  <si>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</si>
  <si>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</si>
  <si>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</si>
  <si>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</si>
  <si>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</si>
  <si>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</si>
  <si>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</si>
  <si>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</si>
  <si>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</si>
  <si>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</si>
  <si>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</si>
  <si>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</si>
  <si>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</si>
  <si>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</si>
  <si>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</si>
  <si>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</si>
  <si>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</si>
  <si>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</si>
  <si>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</si>
  <si>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</si>
  <si>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</si>
  <si>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</si>
  <si>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</si>
  <si>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</si>
  <si>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</si>
  <si>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</si>
  <si>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</si>
  <si>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</si>
  <si>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</si>
  <si>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</si>
  <si>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</si>
  <si>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</si>
  <si>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</si>
  <si>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</si>
  <si>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</si>
  <si>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</si>
  <si>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</si>
  <si>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</si>
  <si>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</si>
  <si>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</si>
  <si>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</si>
  <si>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</si>
  <si>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</si>
  <si>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</si>
  <si>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</si>
  <si>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</si>
  <si>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</si>
  <si>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</si>
  <si>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</si>
  <si>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</si>
  <si>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</si>
  <si>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</si>
  <si>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</si>
  <si>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</si>
  <si>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</si>
  <si>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</si>
  <si>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</si>
  <si>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</si>
  <si>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</si>
  <si>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</si>
  <si>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</si>
  <si>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</si>
  <si>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</si>
  <si>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</si>
  <si>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</si>
  <si>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</si>
  <si>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</si>
  <si>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</si>
  <si>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</si>
  <si>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</si>
  <si>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</si>
  <si>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</si>
  <si>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</si>
  <si>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</si>
  <si>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</si>
  <si>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</si>
  <si>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</si>
  <si>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</si>
  <si>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</si>
  <si>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</si>
  <si>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</si>
  <si>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</si>
  <si>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</si>
  <si>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</si>
  <si>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</si>
  <si>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</si>
  <si>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</si>
  <si>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</si>
  <si>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</si>
  <si>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</si>
  <si>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</si>
  <si>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</si>
  <si>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</si>
  <si>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</si>
  <si>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</si>
  <si>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</si>
  <si>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</si>
  <si>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</si>
  <si>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</si>
  <si>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</si>
  <si>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</si>
  <si>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</si>
  <si>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</si>
  <si>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</si>
  <si>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</si>
  <si>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</si>
  <si>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</si>
  <si>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</si>
  <si>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</si>
  <si>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</si>
  <si>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</si>
  <si>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</si>
  <si>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</si>
  <si>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</si>
  <si>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</si>
  <si>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</si>
  <si>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</si>
  <si>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</si>
  <si>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</si>
  <si>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</si>
  <si>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</si>
  <si>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</si>
  <si>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</si>
  <si>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</si>
  <si>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</si>
  <si>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</si>
  <si>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</si>
  <si>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</si>
  <si>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</si>
  <si>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</si>
  <si>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</si>
  <si>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</si>
  <si>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</si>
  <si>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</si>
  <si>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</si>
  <si>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</si>
  <si>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</si>
  <si>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</si>
  <si>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</si>
  <si>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</si>
  <si>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</si>
  <si>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</si>
  <si>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</si>
  <si>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</si>
  <si>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</si>
  <si>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</si>
  <si>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</si>
  <si>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</si>
  <si>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</si>
  <si>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</si>
  <si>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</si>
  <si>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</si>
  <si>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</si>
  <si>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</si>
  <si>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</si>
  <si>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</si>
  <si>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</si>
  <si>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</si>
  <si>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</si>
  <si>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</si>
  <si>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</si>
  <si>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</si>
  <si>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</si>
  <si>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</si>
  <si>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</si>
  <si>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</si>
  <si>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</si>
  <si>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</si>
  <si>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</si>
  <si>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</si>
  <si>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</si>
  <si>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</si>
  <si>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</si>
  <si>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</si>
  <si>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</si>
  <si>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</si>
  <si>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</si>
  <si>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</si>
  <si>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</si>
  <si>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</si>
  <si>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</si>
  <si>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</si>
  <si>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</si>
  <si>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</si>
  <si>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</si>
  <si>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</si>
  <si>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</si>
  <si>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</si>
  <si>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</si>
  <si>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</si>
  <si>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</si>
  <si>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</si>
  <si>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</si>
  <si>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</si>
  <si>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</si>
  <si>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</si>
  <si>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</si>
  <si>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</si>
  <si>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</si>
  <si>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</si>
  <si>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</si>
  <si>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</si>
  <si>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</si>
  <si>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</si>
  <si>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</si>
  <si>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</si>
  <si>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</si>
  <si>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</si>
  <si>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</si>
  <si>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</si>
  <si>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</si>
  <si>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</si>
  <si>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</si>
  <si>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</si>
  <si>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</si>
  <si>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</si>
  <si>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</si>
  <si>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</si>
  <si>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</si>
  <si>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</si>
  <si>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</si>
  <si>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</si>
  <si>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</si>
  <si>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</si>
  <si>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</si>
  <si>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</si>
  <si>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</si>
  <si>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</si>
  <si>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</si>
  <si>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</si>
  <si>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</si>
  <si>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</si>
  <si>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</si>
  <si>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</si>
  <si>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</si>
  <si>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</si>
  <si>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</si>
  <si>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</si>
  <si>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</si>
  <si>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</si>
  <si>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</si>
  <si>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</si>
  <si>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</si>
  <si>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</si>
  <si>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</si>
  <si>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</si>
  <si>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</si>
  <si>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</si>
  <si>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</si>
  <si>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</si>
  <si>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</si>
  <si>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</si>
  <si>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</si>
  <si>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</si>
  <si>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</si>
  <si>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</si>
  <si>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</si>
  <si>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</si>
  <si>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</si>
  <si>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</si>
  <si>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</si>
  <si>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</si>
  <si>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</si>
  <si>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</si>
  <si>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</si>
  <si>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</si>
  <si>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</si>
  <si>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</si>
  <si>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</si>
  <si>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</si>
  <si>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</si>
  <si>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</si>
  <si>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</si>
  <si>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</si>
  <si>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</si>
  <si>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</si>
  <si>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</si>
  <si>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</si>
  <si>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</si>
  <si>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</si>
  <si>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</si>
  <si>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</si>
  <si>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</si>
  <si>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</si>
  <si>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</si>
  <si>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</si>
  <si>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</si>
  <si>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</si>
  <si>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</si>
  <si>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</si>
  <si>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</si>
  <si>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</si>
  <si>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</si>
  <si>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</si>
  <si>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</si>
  <si>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</si>
  <si>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</si>
  <si>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</si>
  <si>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</si>
  <si>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</si>
  <si>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</si>
  <si>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</si>
  <si>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</si>
  <si>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</si>
  <si>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</si>
  <si>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</si>
  <si>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</si>
  <si>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</si>
  <si>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</si>
  <si>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</si>
  <si>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</si>
  <si>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</si>
  <si>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</si>
  <si>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</si>
  <si>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</si>
  <si>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</si>
  <si>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</si>
  <si>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</si>
  <si>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</si>
  <si>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</si>
  <si>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</si>
  <si>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</si>
  <si>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</si>
  <si>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</si>
  <si>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</si>
  <si>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</si>
  <si>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</si>
  <si>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</si>
  <si>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</si>
  <si>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</si>
  <si>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</si>
  <si>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</si>
  <si>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</si>
  <si>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</si>
  <si>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</si>
  <si>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</si>
  <si>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</si>
  <si>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</si>
  <si>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</si>
  <si>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</si>
  <si>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</si>
  <si>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</si>
  <si>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</si>
  <si>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</si>
  <si>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</si>
  <si>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</si>
  <si>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</si>
  <si>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</si>
  <si>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</si>
  <si>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</si>
  <si>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</si>
  <si>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</si>
  <si>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</si>
  <si>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</si>
  <si>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</si>
  <si>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</si>
  <si>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</si>
  <si>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</si>
  <si>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</si>
  <si>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</si>
  <si>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</si>
  <si>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</si>
  <si>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</si>
  <si>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</si>
  <si>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</si>
  <si>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</si>
  <si>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</si>
  <si>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</si>
  <si>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</si>
  <si>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</si>
  <si>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</si>
  <si>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</si>
  <si>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</si>
  <si>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</si>
  <si>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</si>
  <si>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</si>
  <si>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</si>
  <si>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</si>
  <si>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</si>
  <si>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</si>
  <si>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</si>
  <si>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</si>
  <si>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</si>
  <si>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</si>
  <si>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</si>
  <si>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</si>
  <si>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</si>
  <si>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</si>
  <si>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</si>
  <si>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</si>
  <si>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</si>
  <si>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</si>
  <si>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</si>
  <si>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</si>
  <si>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</si>
  <si>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</si>
  <si>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</si>
  <si>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</si>
  <si>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</si>
  <si>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</si>
  <si>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</si>
  <si>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</si>
  <si>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</si>
  <si>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</si>
  <si>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</si>
  <si>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</si>
  <si>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</si>
  <si>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</si>
  <si>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</si>
  <si>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</si>
  <si>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</si>
  <si>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</si>
  <si>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</si>
  <si>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</si>
  <si>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</si>
  <si>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</si>
  <si>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</si>
  <si>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</si>
  <si>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</si>
  <si>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</si>
  <si>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</si>
  <si>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</si>
  <si>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</si>
  <si>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</si>
  <si>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</si>
  <si>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</si>
  <si>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</si>
  <si>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</si>
  <si>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</si>
  <si>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</si>
  <si>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</si>
  <si>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</si>
  <si>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</si>
  <si>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</si>
  <si>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</si>
  <si>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</si>
  <si>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</si>
  <si>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</si>
  <si>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</si>
  <si>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</si>
  <si>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</si>
  <si>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</si>
  <si>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</si>
  <si>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</si>
  <si>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</si>
  <si>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</si>
  <si>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</si>
  <si>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</si>
  <si>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</si>
  <si>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</si>
  <si>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</si>
  <si>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</si>
  <si>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</si>
  <si>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</si>
  <si>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</si>
  <si>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</si>
  <si>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</si>
  <si>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</si>
  <si>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</si>
  <si>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</si>
  <si>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</si>
  <si>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</si>
  <si>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</si>
  <si>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</si>
  <si>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</si>
  <si>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</si>
  <si>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</si>
  <si>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</si>
  <si>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</si>
  <si>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</si>
  <si>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</si>
  <si>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</si>
  <si>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</si>
  <si>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</si>
  <si>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</si>
  <si>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</si>
  <si>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</si>
  <si>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</si>
  <si>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</si>
  <si>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</si>
  <si>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</si>
  <si>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</si>
  <si>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</si>
  <si>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</si>
  <si>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</si>
  <si>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</si>
  <si>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</si>
  <si>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</si>
  <si>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</si>
  <si>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</si>
  <si>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</si>
  <si>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</si>
  <si>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</si>
  <si>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</si>
  <si>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</si>
  <si>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</si>
  <si>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</si>
  <si>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</si>
  <si>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</si>
  <si>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</si>
  <si>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</si>
  <si>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</si>
  <si>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</si>
  <si>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</si>
  <si>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</si>
  <si>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</si>
  <si>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</si>
  <si>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</si>
  <si>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</si>
  <si>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</si>
  <si>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</si>
  <si>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</si>
  <si>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</si>
  <si>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</si>
  <si>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</si>
  <si>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</si>
  <si>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</si>
  <si>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</si>
  <si>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</si>
  <si>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</si>
  <si>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</si>
  <si>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</si>
  <si>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</si>
  <si>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</si>
  <si>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</si>
  <si>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</si>
  <si>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</si>
  <si>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</si>
  <si>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</si>
  <si>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</si>
  <si>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</si>
  <si>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</si>
  <si>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</si>
  <si>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</si>
  <si>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</si>
  <si>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</si>
  <si>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</si>
  <si>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</si>
  <si>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</si>
  <si>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</si>
  <si>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</si>
  <si>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</si>
  <si>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</si>
  <si>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</si>
  <si>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</si>
  <si>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</si>
  <si>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</si>
  <si>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</si>
  <si>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</si>
  <si>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</si>
  <si>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</si>
  <si>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</si>
  <si>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</si>
  <si>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</si>
  <si>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</si>
  <si>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</si>
  <si>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</si>
  <si>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</si>
  <si>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</si>
  <si>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</si>
  <si>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</si>
  <si>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</si>
  <si>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</si>
  <si>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</si>
  <si>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</si>
  <si>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</si>
  <si>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</si>
  <si>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</si>
  <si>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</si>
  <si>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</si>
  <si>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</si>
  <si>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</si>
  <si>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</si>
  <si>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</si>
  <si>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</si>
  <si>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</si>
  <si>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</si>
  <si>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</si>
  <si>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</si>
  <si>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</si>
  <si>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</si>
  <si>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</si>
  <si>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</si>
  <si>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</si>
  <si>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</si>
  <si>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</si>
  <si>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</si>
  <si>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</si>
  <si>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</si>
  <si>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</si>
  <si>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</si>
  <si>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</si>
  <si>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</si>
  <si>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</si>
  <si>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</si>
  <si>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</si>
  <si>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</si>
  <si>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</si>
  <si>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</si>
  <si>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</si>
  <si>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</si>
  <si>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</si>
  <si>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</si>
  <si>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</si>
  <si>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</si>
  <si>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</si>
  <si>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</si>
  <si>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</si>
  <si>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</si>
  <si>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</si>
  <si>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</si>
  <si>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</si>
  <si>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</si>
  <si>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</si>
  <si>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</si>
  <si>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</si>
  <si>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</si>
  <si>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</si>
  <si>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</si>
  <si>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</si>
  <si>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</si>
  <si>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</si>
  <si>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</si>
  <si>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</si>
  <si>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</si>
  <si>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</si>
  <si>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</si>
  <si>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</si>
  <si>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</si>
  <si>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</si>
  <si>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</si>
  <si>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</si>
  <si>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</si>
  <si>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</si>
  <si>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</si>
  <si>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</si>
  <si>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</si>
  <si>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</si>
  <si>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</si>
  <si>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</si>
  <si>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</si>
  <si>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</si>
  <si>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</si>
  <si>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</si>
  <si>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</si>
  <si>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</si>
  <si>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</si>
  <si>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</si>
  <si>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</si>
  <si>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</si>
  <si>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</si>
  <si>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</si>
  <si>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</si>
  <si>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</si>
  <si>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</si>
  <si>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</si>
  <si>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</si>
  <si>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</si>
  <si>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</si>
  <si>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</si>
  <si>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</si>
  <si>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</si>
  <si>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</si>
  <si>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</si>
  <si>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</si>
  <si>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</si>
  <si>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</si>
  <si>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</si>
  <si>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</si>
  <si>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</si>
  <si>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</si>
  <si>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</si>
  <si>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</si>
  <si>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</si>
  <si>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</si>
  <si>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</si>
  <si>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</si>
  <si>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</si>
  <si>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</si>
  <si>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</si>
  <si>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</si>
  <si>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</si>
  <si>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</si>
  <si>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</si>
  <si>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</si>
  <si>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</si>
  <si>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</si>
  <si>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</si>
  <si>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</si>
  <si>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</si>
  <si>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</si>
  <si>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</si>
  <si>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</si>
  <si>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</si>
  <si>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</si>
  <si>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</si>
  <si>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</si>
  <si>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</si>
  <si>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</si>
  <si>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</si>
  <si>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</si>
  <si>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</si>
  <si>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</si>
  <si>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</si>
  <si>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</si>
  <si>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</si>
  <si>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</si>
  <si>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</si>
  <si>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</si>
  <si>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</si>
  <si>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</si>
  <si>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</si>
  <si>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</si>
  <si>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</si>
  <si>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</si>
  <si>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</si>
  <si>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</si>
  <si>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</si>
  <si>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</si>
  <si>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</si>
  <si>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</si>
  <si>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</si>
  <si>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</si>
  <si>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</si>
  <si>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</si>
  <si>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</si>
  <si>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</si>
  <si>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</si>
  <si>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</si>
  <si>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</si>
  <si>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</si>
  <si>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</si>
  <si>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</si>
  <si>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</si>
  <si>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</si>
  <si>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</si>
  <si>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</si>
  <si>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</si>
  <si>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</si>
  <si>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</si>
  <si>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</si>
  <si>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</si>
  <si>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</si>
  <si>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</si>
  <si>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</si>
  <si>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</si>
  <si>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</si>
  <si>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</si>
  <si>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</si>
  <si>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</si>
  <si>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</si>
  <si>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</si>
  <si>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</si>
  <si>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</si>
  <si>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</si>
  <si>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</si>
  <si>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</si>
  <si>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</si>
  <si>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</si>
  <si>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</si>
  <si>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</si>
  <si>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</si>
  <si>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</si>
  <si>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</si>
  <si>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</si>
  <si>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</si>
  <si>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</si>
  <si>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</si>
  <si>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</si>
  <si>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</si>
  <si>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</si>
  <si>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</si>
  <si>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</si>
  <si>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</si>
  <si>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</si>
  <si>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</si>
  <si>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</si>
  <si>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</si>
  <si>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</si>
  <si>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</si>
  <si>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</si>
  <si>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</si>
  <si>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</si>
  <si>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</si>
  <si>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</si>
  <si>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</si>
  <si>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</si>
  <si>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</si>
  <si>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</si>
  <si>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</si>
  <si>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</si>
  <si>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</si>
  <si>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</si>
  <si>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</si>
  <si>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</si>
  <si>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</si>
  <si>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</si>
  <si>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</si>
  <si>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</si>
  <si>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</si>
  <si>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</si>
  <si>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</si>
  <si>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</si>
  <si>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</si>
  <si>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</si>
  <si>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</si>
  <si>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</si>
  <si>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</si>
  <si>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</si>
  <si>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</si>
  <si>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</si>
  <si>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</si>
  <si>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</si>
  <si>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</si>
  <si>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</si>
  <si>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</si>
  <si>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</si>
  <si>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</si>
  <si>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</si>
  <si>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</si>
  <si>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</si>
  <si>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</si>
  <si>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</si>
  <si>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</si>
  <si>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</si>
  <si>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</si>
  <si>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</si>
  <si>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</si>
  <si>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</si>
  <si>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</si>
  <si>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</si>
  <si>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</si>
  <si>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</si>
  <si>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</si>
  <si>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</si>
  <si>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</si>
  <si>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</si>
  <si>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</si>
  <si>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</si>
  <si>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</si>
  <si>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</si>
  <si>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</si>
  <si>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</si>
  <si>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</si>
  <si>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</si>
  <si>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</si>
  <si>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</si>
  <si>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</si>
  <si>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</si>
  <si>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</si>
  <si>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</si>
  <si>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</si>
  <si>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</si>
  <si>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</si>
  <si>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</si>
  <si>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</si>
  <si>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</si>
  <si>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</si>
  <si>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</si>
  <si>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</si>
  <si>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</si>
  <si>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</si>
  <si>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</si>
  <si>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</si>
  <si>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</si>
  <si>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</si>
  <si>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</si>
  <si>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</si>
  <si>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</si>
  <si>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</si>
  <si>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</si>
  <si>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</si>
  <si>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</si>
  <si>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</si>
  <si>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</si>
  <si>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</si>
  <si>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</si>
  <si>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</si>
  <si>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</si>
  <si>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</si>
  <si>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</si>
  <si>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</si>
  <si>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</si>
  <si>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</si>
  <si>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</si>
  <si>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</si>
  <si>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</si>
  <si>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</si>
  <si>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</si>
  <si>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</si>
  <si>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</si>
  <si>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</si>
  <si>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</si>
  <si>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</si>
  <si>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</si>
  <si>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</si>
  <si>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</si>
  <si>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</si>
  <si>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</si>
  <si>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</si>
  <si>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</si>
  <si>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</si>
  <si>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</si>
  <si>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</si>
  <si>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</si>
  <si>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</si>
  <si>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</si>
  <si>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</si>
  <si>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</si>
  <si>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</si>
  <si>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</si>
  <si>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</si>
  <si>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</si>
  <si>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</si>
  <si>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</si>
  <si>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</si>
  <si>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</si>
  <si>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</si>
  <si>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</si>
  <si>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</si>
  <si>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</si>
  <si>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</si>
  <si>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</si>
  <si>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</si>
  <si>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</si>
  <si>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</si>
  <si>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</si>
  <si>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</si>
  <si>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</si>
  <si>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</si>
  <si>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</si>
  <si>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</si>
  <si>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</si>
  <si>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</si>
  <si>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</si>
  <si>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</si>
  <si>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</si>
  <si>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</si>
  <si>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</si>
  <si>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</si>
  <si>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</si>
  <si>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</si>
  <si>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</si>
  <si>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</si>
  <si>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</si>
  <si>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</si>
  <si>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</si>
  <si>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</si>
  <si>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</si>
  <si>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</si>
  <si>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</si>
  <si>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</si>
  <si>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</si>
  <si>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</si>
  <si>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</si>
  <si>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</si>
  <si>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</si>
  <si>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</si>
  <si>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</si>
  <si>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</si>
  <si>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</si>
  <si>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</si>
  <si>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</si>
  <si>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</si>
  <si>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</si>
  <si>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</si>
  <si>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</si>
  <si>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</si>
  <si>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</si>
  <si>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</si>
  <si>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</si>
  <si>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</si>
  <si>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</si>
  <si>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</si>
  <si>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</si>
  <si>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</si>
  <si>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</si>
  <si>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</si>
  <si>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</si>
  <si>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</si>
  <si>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</si>
  <si>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</si>
  <si>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</si>
  <si>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</si>
  <si>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</si>
  <si>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</si>
  <si>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</si>
  <si>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</si>
  <si>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</si>
  <si>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</si>
  <si>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</si>
  <si>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</si>
  <si>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</si>
  <si>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</si>
  <si>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</si>
  <si>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</si>
  <si>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</si>
  <si>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</si>
  <si>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</si>
  <si>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</si>
  <si>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</si>
  <si>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</si>
  <si>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</si>
  <si>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</si>
  <si>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</si>
  <si>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</si>
  <si>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</si>
  <si>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</si>
  <si>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</si>
  <si>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</si>
  <si>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</si>
  <si>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</si>
  <si>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</si>
  <si>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</si>
  <si>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</si>
  <si>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</si>
  <si>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</si>
  <si>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</si>
  <si>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</si>
  <si>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</si>
  <si>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</si>
  <si>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</si>
  <si>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</si>
  <si>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</si>
  <si>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</si>
  <si>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</si>
  <si>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</si>
  <si>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</si>
  <si>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</si>
  <si>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</si>
  <si>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</si>
  <si>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</si>
  <si>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</si>
  <si>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</si>
  <si>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</si>
  <si>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</si>
  <si>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</si>
  <si>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</si>
  <si>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</si>
  <si>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</si>
  <si>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</si>
  <si>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</si>
  <si>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</si>
  <si>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</si>
  <si>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</si>
  <si>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</si>
  <si>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</si>
  <si>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</si>
  <si>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</si>
  <si>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</si>
  <si>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</si>
  <si>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</si>
  <si>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</si>
  <si>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</si>
  <si>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</si>
  <si>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</si>
  <si>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</si>
  <si>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</si>
  <si>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</si>
  <si>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</si>
  <si>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</si>
  <si>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</si>
  <si>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</si>
  <si>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</si>
  <si>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</si>
  <si>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</si>
  <si>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</si>
  <si>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</si>
  <si>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</si>
  <si>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</si>
  <si>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</si>
  <si>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</si>
  <si>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</si>
  <si>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</si>
  <si>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</si>
  <si>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</si>
  <si>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</si>
  <si>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</si>
  <si>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</si>
  <si>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</si>
  <si>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</si>
  <si>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</si>
  <si>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</si>
  <si>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</si>
  <si>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</si>
  <si>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</si>
  <si>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</si>
  <si>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</si>
  <si>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</si>
  <si>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</si>
  <si>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</si>
  <si>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</si>
  <si>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</si>
  <si>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</si>
  <si>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</si>
  <si>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</si>
  <si>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</si>
  <si>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</si>
  <si>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</si>
  <si>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</si>
  <si>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</si>
  <si>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</si>
  <si>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</si>
  <si>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</si>
  <si>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</si>
  <si>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</si>
  <si>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</si>
  <si>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</si>
  <si>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</si>
  <si>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</si>
  <si>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</si>
  <si>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</si>
  <si>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</si>
  <si>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</si>
  <si>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</si>
  <si>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</si>
  <si>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</si>
  <si>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</si>
  <si>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</si>
  <si>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</si>
  <si>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</si>
  <si>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</si>
  <si>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</si>
  <si>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</si>
  <si>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</si>
  <si>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</si>
  <si>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</si>
  <si>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</si>
  <si>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</si>
  <si>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</si>
  <si>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</si>
  <si>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</si>
  <si>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</si>
  <si>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</si>
  <si>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</si>
  <si>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</si>
  <si>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</si>
  <si>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</si>
  <si>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</si>
  <si>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</si>
  <si>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</si>
  <si>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</si>
  <si>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</si>
  <si>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</si>
  <si>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</si>
  <si>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</si>
  <si>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</si>
  <si>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</si>
  <si>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</si>
  <si>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</si>
  <si>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</si>
  <si>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</si>
  <si>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</si>
  <si>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</si>
  <si>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</si>
  <si>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</si>
  <si>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</si>
  <si>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</si>
  <si>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</si>
  <si>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</si>
  <si>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</si>
  <si>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</si>
  <si>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</si>
  <si>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</si>
  <si>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</si>
  <si>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</si>
  <si>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</si>
  <si>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</si>
  <si>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</si>
  <si>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</si>
  <si>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</si>
  <si>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</si>
  <si>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</si>
  <si>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</si>
  <si>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</si>
  <si>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</si>
  <si>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</si>
  <si>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</si>
  <si>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</si>
  <si>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</si>
  <si>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</si>
  <si>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</si>
  <si>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</si>
  <si>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</si>
  <si>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</si>
  <si>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</si>
  <si>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</si>
  <si>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</si>
  <si>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</si>
  <si>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</si>
  <si>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</si>
  <si>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</si>
  <si>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</si>
  <si>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</si>
  <si>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</si>
  <si>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</si>
  <si>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</si>
  <si>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</si>
  <si>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</si>
  <si>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</si>
  <si>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</si>
  <si>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</si>
  <si>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</si>
  <si>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</si>
  <si>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</si>
  <si>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</si>
  <si>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</si>
  <si>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</si>
  <si>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</si>
  <si>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</si>
  <si>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</si>
  <si>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</si>
  <si>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</si>
  <si>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</si>
  <si>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</si>
  <si>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</si>
  <si>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</si>
  <si>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</si>
  <si>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</si>
  <si>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</si>
  <si>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</si>
  <si>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</si>
  <si>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</si>
  <si>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</si>
  <si>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</si>
  <si>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</si>
  <si>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</si>
  <si>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</si>
  <si>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</si>
  <si>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</si>
  <si>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</si>
  <si>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</si>
  <si>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</si>
  <si>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</si>
  <si>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</si>
  <si>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</si>
  <si>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</si>
  <si>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</si>
  <si>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</si>
  <si>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</si>
  <si>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</si>
  <si>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</si>
  <si>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</si>
  <si>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</si>
  <si>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</si>
  <si>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</si>
  <si>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</si>
  <si>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</si>
  <si>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</si>
  <si>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</si>
  <si>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</si>
  <si>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</si>
  <si>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</si>
  <si>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</si>
  <si>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</si>
  <si>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</si>
  <si>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</si>
  <si>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</si>
  <si>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</si>
  <si>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</si>
  <si>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</si>
  <si>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</si>
  <si>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</si>
  <si>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</si>
  <si>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</si>
  <si>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</si>
  <si>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</si>
  <si>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</si>
  <si>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</si>
  <si>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</si>
  <si>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</si>
  <si>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</si>
  <si>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</si>
  <si>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</si>
  <si>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</si>
  <si>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</si>
  <si>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</si>
  <si>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</si>
  <si>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</si>
  <si>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</si>
  <si>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</si>
  <si>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</si>
  <si>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</si>
  <si>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</si>
  <si>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</si>
  <si>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</si>
  <si>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</si>
  <si>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</si>
  <si>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</si>
  <si>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</si>
  <si>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</si>
  <si>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</si>
  <si>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</si>
  <si>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</si>
  <si>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</si>
  <si>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</si>
  <si>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</si>
  <si>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</si>
  <si>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</si>
  <si>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</si>
  <si>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</si>
  <si>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</si>
  <si>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</si>
  <si>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</si>
  <si>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</si>
  <si>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</si>
  <si>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</si>
  <si>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</si>
  <si>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</si>
  <si>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</si>
  <si>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</si>
  <si>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</si>
  <si>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</si>
  <si>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</si>
  <si>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</si>
  <si>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</si>
  <si>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</si>
  <si>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</si>
  <si>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</si>
  <si>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</si>
  <si>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</si>
  <si>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</si>
  <si>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</si>
  <si>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</si>
  <si>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</si>
  <si>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</si>
  <si>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</si>
  <si>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</si>
  <si>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</si>
  <si>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</si>
  <si>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</si>
  <si>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</si>
  <si>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</si>
  <si>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</si>
  <si>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</si>
  <si>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</si>
  <si>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</si>
  <si>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</si>
  <si>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</si>
  <si>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</si>
  <si>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</si>
  <si>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</si>
  <si>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</si>
  <si>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</si>
  <si>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</si>
  <si>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</si>
  <si>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</si>
  <si>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</si>
  <si>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</si>
  <si>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</si>
  <si>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</si>
  <si>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</si>
  <si>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</si>
  <si>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</si>
  <si>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</si>
  <si>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</si>
  <si>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</si>
  <si>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</si>
  <si>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</si>
  <si>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</si>
  <si>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</si>
  <si>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</si>
  <si>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</si>
  <si>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</si>
  <si>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</si>
  <si>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</si>
  <si>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</si>
  <si>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</si>
  <si>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</si>
  <si>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</si>
  <si>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</si>
  <si>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</si>
  <si>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</si>
  <si>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</si>
  <si>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</si>
  <si>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</si>
  <si>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</si>
  <si>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</si>
  <si>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</si>
  <si>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</si>
  <si>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</si>
  <si>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</si>
  <si>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</si>
  <si>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</si>
  <si>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</si>
  <si>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</si>
  <si>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</si>
  <si>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</si>
  <si>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</si>
  <si>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</si>
  <si>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</si>
  <si>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</si>
  <si>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</si>
  <si>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</si>
  <si>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</si>
  <si>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</si>
  <si>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</si>
  <si>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</si>
  <si>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</si>
  <si>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</si>
  <si>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</si>
  <si>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</si>
  <si>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</si>
  <si>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</si>
  <si>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</si>
  <si>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</si>
  <si>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</si>
  <si>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</si>
  <si>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</si>
  <si>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</si>
  <si>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</si>
  <si>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</si>
  <si>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</si>
  <si>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</si>
  <si>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</si>
  <si>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</si>
  <si>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</si>
  <si>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</si>
  <si>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</si>
  <si>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</si>
  <si>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</si>
  <si>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</si>
  <si>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</si>
  <si>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</si>
  <si>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</si>
  <si>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</si>
  <si>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</si>
  <si>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</si>
  <si>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</si>
  <si>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</si>
  <si>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</si>
  <si>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</si>
  <si>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</si>
  <si>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</si>
  <si>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</si>
  <si>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</si>
  <si>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</si>
  <si>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</si>
  <si>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</si>
  <si>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</si>
  <si>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</si>
  <si>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</si>
  <si>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</si>
  <si>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</si>
  <si>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</si>
  <si>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</si>
  <si>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</si>
  <si>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</si>
  <si>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</si>
  <si>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</si>
  <si>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</si>
  <si>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</si>
  <si>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</si>
  <si>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</si>
  <si>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</si>
  <si>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</si>
  <si>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</si>
  <si>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</si>
  <si>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</si>
  <si>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</si>
  <si>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</si>
  <si>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</si>
  <si>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</si>
  <si>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</si>
  <si>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</si>
  <si>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</si>
  <si>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</si>
  <si>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</si>
  <si>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</si>
  <si>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</si>
  <si>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</si>
  <si>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</si>
  <si>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</si>
  <si>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</si>
  <si>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</si>
  <si>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</si>
  <si>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</si>
  <si>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</si>
  <si>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</si>
  <si>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</si>
  <si>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</si>
  <si>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</si>
  <si>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</si>
  <si>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</si>
  <si>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</si>
  <si>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</si>
  <si>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</si>
  <si>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</si>
  <si>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</si>
  <si>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</si>
  <si>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</si>
  <si>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</si>
  <si>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</si>
  <si>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</si>
  <si>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</si>
  <si>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</si>
  <si>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</si>
  <si>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</si>
  <si>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</si>
  <si>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</si>
  <si>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</si>
  <si>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</si>
  <si>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</si>
  <si>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</si>
  <si>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</si>
  <si>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</si>
  <si>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</si>
  <si>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</si>
  <si>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</si>
  <si>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</si>
  <si>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</si>
  <si>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</si>
  <si>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</si>
  <si>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</si>
  <si>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</si>
  <si>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</si>
  <si>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</si>
  <si>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</si>
  <si>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</si>
  <si>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</si>
  <si>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</si>
  <si>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</si>
  <si>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</si>
  <si>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</si>
  <si>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</si>
  <si>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</si>
  <si>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</si>
  <si>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</si>
  <si>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</si>
  <si>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</si>
  <si>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</si>
  <si>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</si>
  <si>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</si>
  <si>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</si>
  <si>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</si>
  <si>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</si>
  <si>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</si>
  <si>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</si>
  <si>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</si>
  <si>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</si>
  <si>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</si>
  <si>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</si>
  <si>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</si>
  <si>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</si>
  <si>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</si>
  <si>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</si>
  <si>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</si>
  <si>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</si>
  <si>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</si>
  <si>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</si>
  <si>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</si>
  <si>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</si>
  <si>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</si>
  <si>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</si>
  <si>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</si>
  <si>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</si>
  <si>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</si>
  <si>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</si>
  <si>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</si>
  <si>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</si>
  <si>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</si>
  <si>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</si>
  <si>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</si>
  <si>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</si>
  <si>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</si>
  <si>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</si>
  <si>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</si>
  <si>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</si>
  <si>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</si>
  <si>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</si>
  <si>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</si>
  <si>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</si>
  <si>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</si>
  <si>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</si>
  <si>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</si>
  <si>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</si>
  <si>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</si>
  <si>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</si>
  <si>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</si>
  <si>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</si>
  <si>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</si>
  <si>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</si>
  <si>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</si>
  <si>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</si>
  <si>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</si>
  <si>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</si>
  <si>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</si>
  <si>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</si>
  <si>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</si>
  <si>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</si>
  <si>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</si>
  <si>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</si>
  <si>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</si>
  <si>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</si>
  <si>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</si>
  <si>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</si>
  <si>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</si>
  <si>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</si>
  <si>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</si>
  <si>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</si>
  <si>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</si>
  <si>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</si>
  <si>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</si>
  <si>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</si>
  <si>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</si>
  <si>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</si>
  <si>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</si>
  <si>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</si>
  <si>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</si>
  <si>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</si>
  <si>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</si>
  <si>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</si>
  <si>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</si>
  <si>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</si>
  <si>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</si>
  <si>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</si>
  <si>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</si>
  <si>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</si>
  <si>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</si>
  <si>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</si>
  <si>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</si>
  <si>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</si>
  <si>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</si>
  <si>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</si>
  <si>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</si>
  <si>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</si>
  <si>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</si>
  <si>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</si>
  <si>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</si>
  <si>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</si>
  <si>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</si>
  <si>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</si>
  <si>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</si>
  <si>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</si>
  <si>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</si>
  <si>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</si>
  <si>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</si>
  <si>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</si>
  <si>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</si>
  <si>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</si>
  <si>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</si>
  <si>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</si>
  <si>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</si>
  <si>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</si>
  <si>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</si>
  <si>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</si>
  <si>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</si>
  <si>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</si>
  <si>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</si>
  <si>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</si>
  <si>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</si>
  <si>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</si>
  <si>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</si>
  <si>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</si>
  <si>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</si>
  <si>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</si>
  <si>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</si>
  <si>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</si>
  <si>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</si>
  <si>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</si>
  <si>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</si>
  <si>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</si>
  <si>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</si>
  <si>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</si>
  <si>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</si>
  <si>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</si>
  <si>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</si>
  <si>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</si>
  <si>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</si>
  <si>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</si>
  <si>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</si>
  <si>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</si>
  <si>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</si>
  <si>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</si>
  <si>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</si>
  <si>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</si>
  <si>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</si>
  <si>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</si>
  <si>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</si>
  <si>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</si>
  <si>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</si>
  <si>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</si>
  <si>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</si>
  <si>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</si>
  <si>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</si>
  <si>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</si>
  <si>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</si>
  <si>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</si>
  <si>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</si>
  <si>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</si>
  <si>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</si>
  <si>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</si>
  <si>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</si>
  <si>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</si>
  <si>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</si>
  <si>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</si>
  <si>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</si>
  <si>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</si>
  <si>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</si>
  <si>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</si>
  <si>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</si>
  <si>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</si>
  <si>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</si>
  <si>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</si>
  <si>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</si>
  <si>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</si>
  <si>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</si>
  <si>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</si>
  <si>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</si>
  <si>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</si>
  <si>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</si>
  <si>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</si>
  <si>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</si>
  <si>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</si>
  <si>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</si>
  <si>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</si>
  <si>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</si>
  <si>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</si>
  <si>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</si>
  <si>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</si>
  <si>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</si>
  <si>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</si>
  <si>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</si>
  <si>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</si>
  <si>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</si>
  <si>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</si>
  <si>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</si>
  <si>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</si>
  <si>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</si>
  <si>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</si>
  <si>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</si>
  <si>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</si>
  <si>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</si>
  <si>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</si>
  <si>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</si>
  <si>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</si>
  <si>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</si>
  <si>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</si>
  <si>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</si>
  <si>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</si>
  <si>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</si>
  <si>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</si>
  <si>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</si>
  <si>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</si>
  <si>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</si>
  <si>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</si>
  <si>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</si>
  <si>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</si>
  <si>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</si>
  <si>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</si>
  <si>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</si>
  <si>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</si>
  <si>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</si>
  <si>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</si>
  <si>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</si>
  <si>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</si>
  <si>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</si>
  <si>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</si>
  <si>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</si>
  <si>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</si>
  <si>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</si>
  <si>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</si>
  <si>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</si>
  <si>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</si>
  <si>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</si>
  <si>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</si>
  <si>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</si>
  <si>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</si>
  <si>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</si>
  <si>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</si>
  <si>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</si>
  <si>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</si>
  <si>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</si>
  <si>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</si>
  <si>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</si>
  <si>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</si>
  <si>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</si>
  <si>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</si>
  <si>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</si>
  <si>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</si>
  <si>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</si>
  <si>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</si>
  <si>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</si>
  <si>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</si>
  <si>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</si>
  <si>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</si>
  <si>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</si>
  <si>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</si>
  <si>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</si>
  <si>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</si>
  <si>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</si>
  <si>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</si>
  <si>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</si>
  <si>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</si>
  <si>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</si>
  <si>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</si>
  <si>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</si>
  <si>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</si>
  <si>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</si>
  <si>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</si>
  <si>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</si>
  <si>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</si>
  <si>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</si>
  <si>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</si>
  <si>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</si>
  <si>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</si>
  <si>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</si>
  <si>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</si>
  <si>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</si>
  <si>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</si>
  <si>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</si>
  <si>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</si>
  <si>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</si>
  <si>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</si>
  <si>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</si>
  <si>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</si>
  <si>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</si>
  <si>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</si>
  <si>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</si>
  <si>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</si>
  <si>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</si>
  <si>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</si>
  <si>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</si>
  <si>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</si>
  <si>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</si>
  <si>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</si>
  <si>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</si>
  <si>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</si>
  <si>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</si>
  <si>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</si>
  <si>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</si>
  <si>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</si>
  <si>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</si>
  <si>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</si>
  <si>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</si>
  <si>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</si>
  <si>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</si>
  <si>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</si>
  <si>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</si>
  <si>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</si>
  <si>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</si>
  <si>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</si>
  <si>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</si>
  <si>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</si>
  <si>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</si>
  <si>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</si>
  <si>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</si>
  <si>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</si>
  <si>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</si>
  <si>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</si>
  <si>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</si>
  <si>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</si>
  <si>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</si>
  <si>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</si>
  <si>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</si>
  <si>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</si>
  <si>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</si>
  <si>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</si>
  <si>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</si>
  <si>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</si>
  <si>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</si>
  <si>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</si>
  <si>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</si>
  <si>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</si>
  <si>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</si>
  <si>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</si>
  <si>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</si>
  <si>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</si>
  <si>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</si>
  <si>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</si>
  <si>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</si>
  <si>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</si>
  <si>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</si>
  <si>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</si>
  <si>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</si>
  <si>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</si>
  <si>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</si>
  <si>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</si>
  <si>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</si>
  <si>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</si>
  <si>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</si>
  <si>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</si>
  <si>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</si>
  <si>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</si>
  <si>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</si>
  <si>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</si>
  <si>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</si>
  <si>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</si>
  <si>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</si>
  <si>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</si>
  <si>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</si>
  <si>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</si>
  <si>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</si>
  <si>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</si>
  <si>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</si>
  <si>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</si>
  <si>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</si>
  <si>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</si>
  <si>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</si>
  <si>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</si>
  <si>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</si>
  <si>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</si>
  <si>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</si>
  <si>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</si>
  <si>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</si>
  <si>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</si>
  <si>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</si>
  <si>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</si>
  <si>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</si>
  <si>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</si>
  <si>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</si>
  <si>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</si>
  <si>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</si>
  <si>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</si>
  <si>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</si>
  <si>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</si>
  <si>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</si>
  <si>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</si>
  <si>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</si>
  <si>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</si>
  <si>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</si>
  <si>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</si>
  <si>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</si>
  <si>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</si>
  <si>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</si>
  <si>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</si>
  <si>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</si>
  <si>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</si>
  <si>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</si>
  <si>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</si>
  <si>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</si>
  <si>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</si>
  <si>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</si>
  <si>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</si>
  <si>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</si>
  <si>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</si>
  <si>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</si>
  <si>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</si>
  <si>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</si>
  <si>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</si>
  <si>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</si>
  <si>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</si>
  <si>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</si>
  <si>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</si>
  <si>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</si>
  <si>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</si>
  <si>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</si>
  <si>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</si>
  <si>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</si>
  <si>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</si>
  <si>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</si>
  <si>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</si>
  <si>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</si>
  <si>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</si>
  <si>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</si>
  <si>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</si>
  <si>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</si>
  <si>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</si>
  <si>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</si>
  <si>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</si>
  <si>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</si>
  <si>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</si>
  <si>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</si>
  <si>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</si>
  <si>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</si>
  <si>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</si>
  <si>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</si>
  <si>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</si>
  <si>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</si>
  <si>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</si>
  <si>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</si>
  <si>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</si>
  <si>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</si>
  <si>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</si>
  <si>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</si>
  <si>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</si>
  <si>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</si>
  <si>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</si>
  <si>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</si>
  <si>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</si>
  <si>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</si>
  <si>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</si>
  <si>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</si>
  <si>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</si>
  <si>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</si>
  <si>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</si>
  <si>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</si>
  <si>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</si>
  <si>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</si>
  <si>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</si>
  <si>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</si>
  <si>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</si>
  <si>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</si>
  <si>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</si>
  <si>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</si>
  <si>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</si>
  <si>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</si>
  <si>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</si>
  <si>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</si>
  <si>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</si>
  <si>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</si>
  <si>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</si>
  <si>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</si>
  <si>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</si>
  <si>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</si>
  <si>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</si>
  <si>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</si>
  <si>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</si>
  <si>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</si>
  <si>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</si>
  <si>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</si>
  <si>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</si>
  <si>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</si>
  <si>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</si>
  <si>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</si>
  <si>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</si>
  <si>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</si>
  <si>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</si>
  <si>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</si>
  <si>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</si>
  <si>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</si>
  <si>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</si>
  <si>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</si>
  <si>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</si>
  <si>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</si>
  <si>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</si>
  <si>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</si>
  <si>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</si>
  <si>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</si>
  <si>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</si>
  <si>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</si>
  <si>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</si>
  <si>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</si>
  <si>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</si>
  <si>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</si>
  <si>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</si>
  <si>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</si>
  <si>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</si>
  <si>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</si>
  <si>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</si>
  <si>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</si>
  <si>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</si>
  <si>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</si>
  <si>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</si>
  <si>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</si>
  <si>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</si>
  <si>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</si>
  <si>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</si>
  <si>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</si>
  <si>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</si>
  <si>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</si>
  <si>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</si>
  <si>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</si>
  <si>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</si>
  <si>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</si>
  <si>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</si>
  <si>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</si>
  <si>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</si>
  <si>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</si>
  <si>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</si>
  <si>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</si>
  <si>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</si>
  <si>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</si>
  <si>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</si>
  <si>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</si>
  <si>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</si>
  <si>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</si>
  <si>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</si>
  <si>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</si>
  <si>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</si>
  <si>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</si>
  <si>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</si>
  <si>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</si>
  <si>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</si>
  <si>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</si>
  <si>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</si>
  <si>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</si>
  <si>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</si>
  <si>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</si>
  <si>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</si>
  <si>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</si>
  <si>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</si>
  <si>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</si>
  <si>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</si>
  <si>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</si>
  <si>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</si>
  <si>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</si>
  <si>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</si>
  <si>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</si>
  <si>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</si>
  <si>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</si>
  <si>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</si>
  <si>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</si>
  <si>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</si>
  <si>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</si>
  <si>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</si>
  <si>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</si>
  <si>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</si>
  <si>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</si>
  <si>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</si>
  <si>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</si>
  <si>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</si>
  <si>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</si>
  <si>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</si>
  <si>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</si>
  <si>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</si>
  <si>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</si>
  <si>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</si>
  <si>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</si>
  <si>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</si>
  <si>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</si>
  <si>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</si>
  <si>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</si>
  <si>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</si>
  <si>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</si>
  <si>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</si>
  <si>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</si>
  <si>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</si>
  <si>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</si>
  <si>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</si>
  <si>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</si>
  <si>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</si>
  <si>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</si>
  <si>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</si>
  <si>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</si>
  <si>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</si>
  <si>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</si>
  <si>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</si>
  <si>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</si>
  <si>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</si>
  <si>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</si>
  <si>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</si>
  <si>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</si>
  <si>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</si>
  <si>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</si>
  <si>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</si>
  <si>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</si>
  <si>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</si>
  <si>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</si>
  <si>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</si>
  <si>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</si>
  <si>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</si>
  <si>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</si>
  <si>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</si>
  <si>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</si>
  <si>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</si>
  <si>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</si>
  <si>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</si>
  <si>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</si>
  <si>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</si>
  <si>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</si>
  <si>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</si>
  <si>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</si>
  <si>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</si>
  <si>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</si>
  <si>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</si>
  <si>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</si>
  <si>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</si>
  <si>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</si>
  <si>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</si>
  <si>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</si>
  <si>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</si>
  <si>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</si>
  <si>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</si>
  <si>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</si>
  <si>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</si>
  <si>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</si>
  <si>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</si>
  <si>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</si>
  <si>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</si>
  <si>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</si>
  <si>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</si>
  <si>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</si>
  <si>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</si>
  <si>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</si>
  <si>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</si>
  <si>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</si>
  <si>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</si>
  <si>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</si>
  <si>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</si>
  <si>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</si>
  <si>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</si>
  <si>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</si>
  <si>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</si>
  <si>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</si>
  <si>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</si>
  <si>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</si>
  <si>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</si>
  <si>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</si>
  <si>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</si>
  <si>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</si>
  <si>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</si>
  <si>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</si>
  <si>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</si>
  <si>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</si>
  <si>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</si>
  <si>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</si>
  <si>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</si>
  <si>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</si>
  <si>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</si>
  <si>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</si>
  <si>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</si>
  <si>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</si>
  <si>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</si>
  <si>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</si>
  <si>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</si>
  <si>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</si>
  <si>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</si>
  <si>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</si>
  <si>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</si>
  <si>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</si>
  <si>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</si>
  <si>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</si>
  <si>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</si>
  <si>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</si>
  <si>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</si>
  <si>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</si>
  <si>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</si>
  <si>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</si>
  <si>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</si>
  <si>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</si>
  <si>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</si>
  <si>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</si>
  <si>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</si>
  <si>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</si>
  <si>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</si>
  <si>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</si>
  <si>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</si>
  <si>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</si>
  <si>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</si>
  <si>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</si>
  <si>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</si>
  <si>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</si>
  <si>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</si>
  <si>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</si>
  <si>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</si>
  <si>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</si>
  <si>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</si>
  <si>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</si>
  <si>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</si>
  <si>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</si>
  <si>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</si>
  <si>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</si>
  <si>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</si>
  <si>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</si>
  <si>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</si>
  <si>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</si>
  <si>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</si>
  <si>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</si>
  <si>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</si>
  <si>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</si>
  <si>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</si>
  <si>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</si>
  <si>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</si>
  <si>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</si>
  <si>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</si>
  <si>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</si>
  <si>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</si>
  <si>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</si>
  <si>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</si>
  <si>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</si>
  <si>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</si>
  <si>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</si>
  <si>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</si>
  <si>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</si>
  <si>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</si>
  <si>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</si>
  <si>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</si>
  <si>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</si>
  <si>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</si>
  <si>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</si>
  <si>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</si>
  <si>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</si>
  <si>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</si>
  <si>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</si>
  <si>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</si>
  <si>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</si>
  <si>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</si>
  <si>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</si>
  <si>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</si>
  <si>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</si>
  <si>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</si>
  <si>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</si>
  <si>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</si>
  <si>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</si>
  <si>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</si>
  <si>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</si>
  <si>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</si>
  <si>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</si>
  <si>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</si>
  <si>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</si>
  <si>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</si>
  <si>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</si>
  <si>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</si>
  <si>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</si>
  <si>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</si>
  <si>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</si>
  <si>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</si>
  <si>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</si>
  <si>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</si>
  <si>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</si>
  <si>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</si>
  <si>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</si>
  <si>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</si>
  <si>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</si>
  <si>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</si>
  <si>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</si>
  <si>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</si>
  <si>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</si>
  <si>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</si>
  <si>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</si>
  <si>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</si>
  <si>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</si>
  <si>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</si>
  <si>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</si>
  <si>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</si>
  <si>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</si>
  <si>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</si>
  <si>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</si>
  <si>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</si>
  <si>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</si>
  <si>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</si>
  <si>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</si>
  <si>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</si>
  <si>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</si>
  <si>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</si>
  <si>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</si>
  <si>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</si>
  <si>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</si>
  <si>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</si>
  <si>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</si>
  <si>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</si>
  <si>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</si>
  <si>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</si>
  <si>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</si>
  <si>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</si>
  <si>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</si>
  <si>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</si>
  <si>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</si>
  <si>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</si>
  <si>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</si>
  <si>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</si>
  <si>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</si>
  <si>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</si>
  <si>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</si>
  <si>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</si>
  <si>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</si>
  <si>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</si>
  <si>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</si>
  <si>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</si>
  <si>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</si>
  <si>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</si>
  <si>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</si>
  <si>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</si>
  <si>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</si>
  <si>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</si>
  <si>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</si>
  <si>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</si>
  <si>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</si>
  <si>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</si>
  <si>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</si>
  <si>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</si>
  <si>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</si>
  <si>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</si>
  <si>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</si>
  <si>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</si>
  <si>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</si>
  <si>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</si>
  <si>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</si>
  <si>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</si>
  <si>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</si>
  <si>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</si>
  <si>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</si>
  <si>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</si>
  <si>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</si>
  <si>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</si>
  <si>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</si>
  <si>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</si>
  <si>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</si>
  <si>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</si>
  <si>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</si>
  <si>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</si>
  <si>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</si>
  <si>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</si>
  <si>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</si>
  <si>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</si>
  <si>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</si>
  <si>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</si>
  <si>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</si>
  <si>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</si>
  <si>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</si>
  <si>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</si>
  <si>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</si>
  <si>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</si>
  <si>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</si>
  <si>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</si>
  <si>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</si>
  <si>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</si>
  <si>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</si>
  <si>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</si>
  <si>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</si>
  <si>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</si>
  <si>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</si>
  <si>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</si>
  <si>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</si>
  <si>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</si>
  <si>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</si>
  <si>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</si>
  <si>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</si>
  <si>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</si>
  <si>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</si>
  <si>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</si>
  <si>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</si>
  <si>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</si>
  <si>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</si>
  <si>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</si>
  <si>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</si>
  <si>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</si>
  <si>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</si>
  <si>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</si>
  <si>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</si>
  <si>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</si>
  <si>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</si>
  <si>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</si>
  <si>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</si>
  <si>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</si>
  <si>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</si>
  <si>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</si>
  <si>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</si>
  <si>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</si>
  <si>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</si>
  <si>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</si>
  <si>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</si>
  <si>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</si>
  <si>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</si>
  <si>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</si>
  <si>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</si>
  <si>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</si>
  <si>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</si>
  <si>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</si>
  <si>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</si>
  <si>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</si>
  <si>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</si>
  <si>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</si>
  <si>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</si>
  <si>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</si>
  <si>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</si>
  <si>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</si>
  <si>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</si>
  <si>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</si>
  <si>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</si>
  <si>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</si>
  <si>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</si>
  <si>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</si>
  <si>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</si>
  <si>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</si>
  <si>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</si>
  <si>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</si>
  <si>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</si>
  <si>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</si>
  <si>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</si>
  <si>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</si>
  <si>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</si>
  <si>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</si>
  <si>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</si>
  <si>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</si>
  <si>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</si>
  <si>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</si>
  <si>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</si>
  <si>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</si>
  <si>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</si>
  <si>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</si>
  <si>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</si>
  <si>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</si>
  <si>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</si>
  <si>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</si>
  <si>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</si>
  <si>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</si>
  <si>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</si>
  <si>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</si>
  <si>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</si>
  <si>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</si>
  <si>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</si>
  <si>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</si>
  <si>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</si>
  <si>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</si>
  <si>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</si>
  <si>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</si>
  <si>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</si>
  <si>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</si>
  <si>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</si>
  <si>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</si>
  <si>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</si>
  <si>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</si>
  <si>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</si>
  <si>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</si>
  <si>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</si>
  <si>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</si>
  <si>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</si>
  <si>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</si>
  <si>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</si>
  <si>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</si>
  <si>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</si>
  <si>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</si>
  <si>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</si>
  <si>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</si>
  <si>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</si>
  <si>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</si>
  <si>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</si>
  <si>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</si>
  <si>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</si>
  <si>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</si>
  <si>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</si>
  <si>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</si>
  <si>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</si>
  <si>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</si>
  <si>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</si>
  <si>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</si>
  <si>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</si>
  <si>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</si>
  <si>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</si>
  <si>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</si>
  <si>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</si>
  <si>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</si>
  <si>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</si>
  <si>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</si>
  <si>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</si>
  <si>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</si>
  <si>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</si>
  <si>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</si>
  <si>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</si>
  <si>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</si>
  <si>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</si>
  <si>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</si>
  <si>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</si>
  <si>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</si>
  <si>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</si>
  <si>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</si>
  <si>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</si>
  <si>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</si>
  <si>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</si>
  <si>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</si>
  <si>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</si>
  <si>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</si>
  <si>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</si>
  <si>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</si>
  <si>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</si>
  <si>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</si>
  <si>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</si>
  <si>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</si>
  <si>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</si>
  <si>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</si>
  <si>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</si>
  <si>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</si>
  <si>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</si>
  <si>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</si>
  <si>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</si>
  <si>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</si>
  <si>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</si>
  <si>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</si>
  <si>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</si>
  <si>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</si>
  <si>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</si>
  <si>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</si>
  <si>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</si>
  <si>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</si>
  <si>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</si>
  <si>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</si>
  <si>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</si>
  <si>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</si>
  <si>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</si>
  <si>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</si>
  <si>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</si>
  <si>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</si>
  <si>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</si>
  <si>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</si>
  <si>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</si>
  <si>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</si>
  <si>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</si>
  <si>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</si>
  <si>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</si>
  <si>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</si>
  <si>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</si>
  <si>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</si>
  <si>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</si>
  <si>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</si>
  <si>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</si>
  <si>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</si>
  <si>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</si>
  <si>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</si>
  <si>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</si>
  <si>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</si>
  <si>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</si>
  <si>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</si>
  <si>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</si>
  <si>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</si>
  <si>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</si>
  <si>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</si>
  <si>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</si>
  <si>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</si>
  <si>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</si>
  <si>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</si>
  <si>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</si>
  <si>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</si>
  <si>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</si>
  <si>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</si>
  <si>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</si>
  <si>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</si>
  <si>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</si>
  <si>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</si>
  <si>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</si>
  <si>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</si>
  <si>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</si>
  <si>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</si>
  <si>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</si>
  <si>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</si>
  <si>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</si>
  <si>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</si>
  <si>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</si>
  <si>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</si>
  <si>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</si>
  <si>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</si>
  <si>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</si>
  <si>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</si>
  <si>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</si>
  <si>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</si>
  <si>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</si>
  <si>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</si>
  <si>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</si>
  <si>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</si>
  <si>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</si>
  <si>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</si>
  <si>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</si>
  <si>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</si>
  <si>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</si>
  <si>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</si>
  <si>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</si>
  <si>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</si>
  <si>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</si>
  <si>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</si>
  <si>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</si>
  <si>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</si>
  <si>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</si>
  <si>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</si>
  <si>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</si>
  <si>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</si>
  <si>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</si>
  <si>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</si>
  <si>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</si>
  <si>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</si>
  <si>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</si>
  <si>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</si>
  <si>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</si>
  <si>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</si>
  <si>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</si>
  <si>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</si>
  <si>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</si>
  <si>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</si>
  <si>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</si>
  <si>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</si>
  <si>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</si>
  <si>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</si>
  <si>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</si>
  <si>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</si>
  <si>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</si>
  <si>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</si>
  <si>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</si>
  <si>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</si>
  <si>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</si>
  <si>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</si>
  <si>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</si>
  <si>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</si>
  <si>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</si>
  <si>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</si>
  <si>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</si>
  <si>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</si>
  <si>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</si>
  <si>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</si>
  <si>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</si>
  <si>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</si>
  <si>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</si>
  <si>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</si>
  <si>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</si>
  <si>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</si>
  <si>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</si>
  <si>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</si>
  <si>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</si>
  <si>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</si>
  <si>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</si>
  <si>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</si>
  <si>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</si>
  <si>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</si>
  <si>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</si>
  <si>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</si>
  <si>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</si>
  <si>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</si>
  <si>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</si>
  <si>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</si>
  <si>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</si>
  <si>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</si>
  <si>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</si>
  <si>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</si>
  <si>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</si>
  <si>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</si>
  <si>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</si>
  <si>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</si>
  <si>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</si>
  <si>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</si>
  <si>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</si>
  <si>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</si>
  <si>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</si>
  <si>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</si>
  <si>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</si>
  <si>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</si>
  <si>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</si>
  <si>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</si>
  <si>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</si>
  <si>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</si>
  <si>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</si>
  <si>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</si>
  <si>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</si>
  <si>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</si>
  <si>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</si>
  <si>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</si>
  <si>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</si>
  <si>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</si>
  <si>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</si>
  <si>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</si>
  <si>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</si>
  <si>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</si>
  <si>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</si>
  <si>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</si>
  <si>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</si>
  <si>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</si>
  <si>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</si>
  <si>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</si>
  <si>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</si>
  <si>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</si>
  <si>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</si>
  <si>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</si>
  <si>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</si>
  <si>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</si>
  <si>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</si>
  <si>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</si>
  <si>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</si>
  <si>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</si>
  <si>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</si>
  <si>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</si>
  <si>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</si>
  <si>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</si>
  <si>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</si>
  <si>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</si>
  <si>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</si>
  <si>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</si>
  <si>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</si>
  <si>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</si>
  <si>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</si>
  <si>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</si>
  <si>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</si>
  <si>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</si>
  <si>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</si>
  <si>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</si>
  <si>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</si>
  <si>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</si>
  <si>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</si>
  <si>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</si>
  <si>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</si>
  <si>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</si>
  <si>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</si>
  <si>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</si>
  <si>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</si>
  <si>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</si>
  <si>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</si>
  <si>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</si>
  <si>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</si>
  <si>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</si>
  <si>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</si>
  <si>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</si>
  <si>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</si>
  <si>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</si>
  <si>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</si>
  <si>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</si>
  <si>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</si>
  <si>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</si>
  <si>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</si>
  <si>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</si>
  <si>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</si>
  <si>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</si>
  <si>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</si>
  <si>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</si>
  <si>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</si>
  <si>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</si>
  <si>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</si>
  <si>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</si>
  <si>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</si>
  <si>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</si>
  <si>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</si>
  <si>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</si>
  <si>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</si>
  <si>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</si>
  <si>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</si>
  <si>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</si>
  <si>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</si>
  <si>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</si>
  <si>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</si>
  <si>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</si>
  <si>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</si>
  <si>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</si>
  <si>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</si>
  <si>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</si>
  <si>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</si>
  <si>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</si>
  <si>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</si>
  <si>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</si>
  <si>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</si>
  <si>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</si>
  <si>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</si>
  <si>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</si>
  <si>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</si>
  <si>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</si>
  <si>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</si>
  <si>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</si>
  <si>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</si>
  <si>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</si>
  <si>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</si>
  <si>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</si>
  <si>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</si>
  <si>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</si>
  <si>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</si>
  <si>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</si>
  <si>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</si>
  <si>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</si>
  <si>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</si>
  <si>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</si>
  <si>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</si>
  <si>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</si>
  <si>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</si>
  <si>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</si>
  <si>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</si>
  <si>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</si>
  <si>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</si>
  <si>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</si>
  <si>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</si>
  <si>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</si>
  <si>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</si>
  <si>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</si>
  <si>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</si>
  <si>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</si>
  <si>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</si>
  <si>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</si>
  <si>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</si>
  <si>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</si>
  <si>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</si>
  <si>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</si>
  <si>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</si>
  <si>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</si>
  <si>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</si>
  <si>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</si>
  <si>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</si>
  <si>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</si>
  <si>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</si>
  <si>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</si>
  <si>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</si>
  <si>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</si>
  <si>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</si>
  <si>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</si>
  <si>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</si>
  <si>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</si>
  <si>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</si>
  <si>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</si>
  <si>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</si>
  <si>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</si>
  <si>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</si>
  <si>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</si>
  <si>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</si>
  <si>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</si>
  <si>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</si>
  <si>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</si>
  <si>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</si>
  <si>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</si>
  <si>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</si>
  <si>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</si>
  <si>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</si>
  <si>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</si>
  <si>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</si>
  <si>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</si>
  <si>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</si>
  <si>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</si>
  <si>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</si>
  <si>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</si>
  <si>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</si>
  <si>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</si>
  <si>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</si>
  <si>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</si>
  <si>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</si>
  <si>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</si>
  <si>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</si>
  <si>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</si>
  <si>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</si>
  <si>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</si>
  <si>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</si>
  <si>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</si>
  <si>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</si>
  <si>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</si>
  <si>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</si>
  <si>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</si>
  <si>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</si>
  <si>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</si>
  <si>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</si>
  <si>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</si>
  <si>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</si>
  <si>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</si>
  <si>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</si>
  <si>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</si>
  <si>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</si>
  <si>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</si>
  <si>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</si>
  <si>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</si>
  <si>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</si>
  <si>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</si>
  <si>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</si>
  <si>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</si>
  <si>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</si>
  <si>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</si>
  <si>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</si>
  <si>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</si>
  <si>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</si>
  <si>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</si>
  <si>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</si>
  <si>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</si>
  <si>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</si>
  <si>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</si>
  <si>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</si>
  <si>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</si>
  <si>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</si>
  <si>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</si>
  <si>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</si>
  <si>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</si>
  <si>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</si>
  <si>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</si>
  <si>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</si>
  <si>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</si>
  <si>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</si>
  <si>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</si>
  <si>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</si>
  <si>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</si>
  <si>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</si>
  <si>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</si>
  <si>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</si>
  <si>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</si>
  <si>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</si>
  <si>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</si>
  <si>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</si>
  <si>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</si>
  <si>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</si>
  <si>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</si>
  <si>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</si>
  <si>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</si>
  <si>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</si>
  <si>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</si>
  <si>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</si>
  <si>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</si>
  <si>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</si>
  <si>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</si>
  <si>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</si>
  <si>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</si>
  <si>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</si>
  <si>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</si>
  <si>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</si>
  <si>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</si>
  <si>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</si>
  <si>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</si>
  <si>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</si>
  <si>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</si>
  <si>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</si>
  <si>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</si>
  <si>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</si>
  <si>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</si>
  <si>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</si>
  <si>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</si>
  <si>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</si>
  <si>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</si>
  <si>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</si>
  <si>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</si>
  <si>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</si>
  <si>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</si>
  <si>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</si>
  <si>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</si>
  <si>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</si>
  <si>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</si>
  <si>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</si>
  <si>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</si>
  <si>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</si>
  <si>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</si>
  <si>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</si>
  <si>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</si>
  <si>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</si>
  <si>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</si>
  <si>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</si>
  <si>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</si>
  <si>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</si>
  <si>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</si>
  <si>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</si>
  <si>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</si>
  <si>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</si>
  <si>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</si>
  <si>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</si>
  <si>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</si>
  <si>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</si>
  <si>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</si>
  <si>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</si>
  <si>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</si>
  <si>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</si>
  <si>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</si>
  <si>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</si>
  <si>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</si>
  <si>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</si>
  <si>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</si>
  <si>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</si>
  <si>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</si>
  <si>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</si>
  <si>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</si>
  <si>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</si>
  <si>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</si>
  <si>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</si>
  <si>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</si>
  <si>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</si>
  <si>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</si>
  <si>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</si>
  <si>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</si>
  <si>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</si>
  <si>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</si>
  <si>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</si>
  <si>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</si>
  <si>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</si>
  <si>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</si>
  <si>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</si>
  <si>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</si>
  <si>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</si>
  <si>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</si>
  <si>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</si>
  <si>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</si>
  <si>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</si>
  <si>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</si>
  <si>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</si>
  <si>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</si>
  <si>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</si>
  <si>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</si>
  <si>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</si>
  <si>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</si>
  <si>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</si>
  <si>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</si>
  <si>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</si>
  <si>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</si>
  <si>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</si>
  <si>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</si>
  <si>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</si>
  <si>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</si>
  <si>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</si>
  <si>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</si>
  <si>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</si>
  <si>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</si>
  <si>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</si>
  <si>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</si>
  <si>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</si>
  <si>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</si>
  <si>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</si>
  <si>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</si>
  <si>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</si>
  <si>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</si>
  <si>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</si>
  <si>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</si>
  <si>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</si>
  <si>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</si>
  <si>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</si>
  <si>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</si>
  <si>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</si>
  <si>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</si>
  <si>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</si>
  <si>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</si>
  <si>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</si>
  <si>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</si>
  <si>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</si>
  <si>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</si>
  <si>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</si>
  <si>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</si>
  <si>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</si>
  <si>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</si>
  <si>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</si>
  <si>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</si>
  <si>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</si>
  <si>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</si>
  <si>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</si>
  <si>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</si>
  <si>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</si>
  <si>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</si>
  <si>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</si>
  <si>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</si>
  <si>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</si>
  <si>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</si>
  <si>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</si>
  <si>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</si>
  <si>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</si>
  <si>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</si>
  <si>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</si>
  <si>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</si>
  <si>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</si>
  <si>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</si>
  <si>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</si>
  <si>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</si>
  <si>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</si>
  <si>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</si>
  <si>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</si>
  <si>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</si>
  <si>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</si>
  <si>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</si>
  <si>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</si>
  <si>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</si>
  <si>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</si>
  <si>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</si>
  <si>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</si>
  <si>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</si>
  <si>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</si>
  <si>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</si>
  <si>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</si>
  <si>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</si>
  <si>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</si>
  <si>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</si>
  <si>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</si>
  <si>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</si>
  <si>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</si>
  <si>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</si>
  <si>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</si>
  <si>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</si>
  <si>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</si>
  <si>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</si>
  <si>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</si>
  <si>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</si>
  <si>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</si>
  <si>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</si>
  <si>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</si>
  <si>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</si>
  <si>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</si>
  <si>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</si>
  <si>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</si>
  <si>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</si>
  <si>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</si>
  <si>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</si>
  <si>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</si>
  <si>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</si>
  <si>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</si>
  <si>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</si>
  <si>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</si>
  <si>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</si>
  <si>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</si>
  <si>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</si>
  <si>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</si>
  <si>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</si>
  <si>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</si>
  <si>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</si>
  <si>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</si>
  <si>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</si>
  <si>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</si>
  <si>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</si>
  <si>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</si>
  <si>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</si>
  <si>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</si>
  <si>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</si>
  <si>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</si>
  <si>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</si>
  <si>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</si>
  <si>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</si>
  <si>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</si>
  <si>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</si>
  <si>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</si>
  <si>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</si>
  <si>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</si>
  <si>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</si>
  <si>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</si>
  <si>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</si>
  <si>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</si>
  <si>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</si>
  <si>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</si>
  <si>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</si>
  <si>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</si>
  <si>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</si>
  <si>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</si>
  <si>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</si>
  <si>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</si>
  <si>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</si>
  <si>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</si>
  <si>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</si>
  <si>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</si>
  <si>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</si>
  <si>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</si>
  <si>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</si>
  <si>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</si>
  <si>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</si>
  <si>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</si>
  <si>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</si>
  <si>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</si>
  <si>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</si>
  <si>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</si>
  <si>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</si>
  <si>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</si>
  <si>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</si>
  <si>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</si>
  <si>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</si>
  <si>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</si>
  <si>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</si>
  <si>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</si>
  <si>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</si>
  <si>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</si>
  <si>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</si>
  <si>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</si>
  <si>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</si>
  <si>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</si>
  <si>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</si>
  <si>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</si>
  <si>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</si>
  <si>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</si>
  <si>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</si>
  <si>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</si>
  <si>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</si>
  <si>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</si>
  <si>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</si>
  <si>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</si>
  <si>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</si>
  <si>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</si>
  <si>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</si>
  <si>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</si>
  <si>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</si>
  <si>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</si>
  <si>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</si>
  <si>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</si>
  <si>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</si>
  <si>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</si>
  <si>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</si>
  <si>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</si>
  <si>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</si>
  <si>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</si>
  <si>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</si>
  <si>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</si>
  <si>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</si>
  <si>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</si>
  <si>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</si>
  <si>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</si>
  <si>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</si>
  <si>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</si>
  <si>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</si>
  <si>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</si>
  <si>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</si>
  <si>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</si>
  <si>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</si>
  <si>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</si>
  <si>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</si>
  <si>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</si>
  <si>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</si>
  <si>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</si>
  <si>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</si>
  <si>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</si>
  <si>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</si>
  <si>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</si>
  <si>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</si>
  <si>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</si>
  <si>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</si>
  <si>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</si>
  <si>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</si>
  <si>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</si>
  <si>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</si>
  <si>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</si>
  <si>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</si>
  <si>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</si>
  <si>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</si>
  <si>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</si>
  <si>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</si>
  <si>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</si>
  <si>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</si>
  <si>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</si>
  <si>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</si>
  <si>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</si>
  <si>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</si>
  <si>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</si>
  <si>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</si>
  <si>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</si>
  <si>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</si>
  <si>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</si>
  <si>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</si>
  <si>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</si>
  <si>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</si>
  <si>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</si>
  <si>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</si>
  <si>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</si>
  <si>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</si>
  <si>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</si>
  <si>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</si>
  <si>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</si>
  <si>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</si>
  <si>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</si>
  <si>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</si>
  <si>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</si>
  <si>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</si>
  <si>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</si>
  <si>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</si>
  <si>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</si>
  <si>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</si>
  <si>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</si>
  <si>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</si>
  <si>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</si>
  <si>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</si>
  <si>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</si>
  <si>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</si>
  <si>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</si>
  <si>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</si>
  <si>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</si>
  <si>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</si>
  <si>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</si>
  <si>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</si>
  <si>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</si>
  <si>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</si>
  <si>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</si>
  <si>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</si>
  <si>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</si>
  <si>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</si>
  <si>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</si>
  <si>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</si>
  <si>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</si>
  <si>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</si>
  <si>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</si>
  <si>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</si>
  <si>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</si>
  <si>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</si>
  <si>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</si>
  <si>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</si>
  <si>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</si>
  <si>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</si>
  <si>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</si>
  <si>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</si>
  <si>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</si>
  <si>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</si>
  <si>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</si>
  <si>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</si>
  <si>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</si>
  <si>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</si>
  <si>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</si>
  <si>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</si>
  <si>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</si>
  <si>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</si>
  <si>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</si>
  <si>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</si>
  <si>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</si>
  <si>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</si>
  <si>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</si>
  <si>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</si>
  <si>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</si>
  <si>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</si>
  <si>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</si>
  <si>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</si>
  <si>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</si>
  <si>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</si>
  <si>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</si>
  <si>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</si>
  <si>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</si>
  <si>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</si>
  <si>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</si>
  <si>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</si>
  <si>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</si>
  <si>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</si>
  <si>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</si>
  <si>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</si>
  <si>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</si>
  <si>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</si>
  <si>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</si>
  <si>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</si>
  <si>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</si>
  <si>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</si>
  <si>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</si>
  <si>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</si>
  <si>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</si>
  <si>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</si>
  <si>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</si>
  <si>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</si>
  <si>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</si>
  <si>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</si>
  <si>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</si>
  <si>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</si>
  <si>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</si>
  <si>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</si>
  <si>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</si>
  <si>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</si>
  <si>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</si>
  <si>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</si>
  <si>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</si>
  <si>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</si>
  <si>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</si>
  <si>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</si>
  <si>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</si>
  <si>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</si>
  <si>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</si>
  <si>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</si>
  <si>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</si>
  <si>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</si>
  <si>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</si>
  <si>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</si>
  <si>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</si>
  <si>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</si>
  <si>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</si>
  <si>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</si>
  <si>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</si>
  <si>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</si>
  <si>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</si>
  <si>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</si>
  <si>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</si>
  <si>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</si>
  <si>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</si>
  <si>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</si>
  <si>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</si>
  <si>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</si>
  <si>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</si>
  <si>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</si>
  <si>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</si>
  <si>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</si>
  <si>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</si>
  <si>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</si>
  <si>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</si>
  <si>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</si>
  <si>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</si>
  <si>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</si>
  <si>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</si>
  <si>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</si>
  <si>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</si>
  <si>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</si>
  <si>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</si>
  <si>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</si>
  <si>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</si>
  <si>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</si>
  <si>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</si>
  <si>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</si>
  <si>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</si>
  <si>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</si>
  <si>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</si>
  <si>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</si>
  <si>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</si>
  <si>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</si>
  <si>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</si>
  <si>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</si>
  <si>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</si>
  <si>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</si>
  <si>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</si>
  <si>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</si>
  <si>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</si>
  <si>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</si>
  <si>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</si>
  <si>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</si>
  <si>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</si>
  <si>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</si>
  <si>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</si>
  <si>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</si>
  <si>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</si>
  <si>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</si>
  <si>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</si>
  <si>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</si>
  <si>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</si>
  <si>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</si>
  <si>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</si>
  <si>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</si>
  <si>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</si>
  <si>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</si>
  <si>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</si>
  <si>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</si>
  <si>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</si>
  <si>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</si>
  <si>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</si>
  <si>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</si>
  <si>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</si>
  <si>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</si>
  <si>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</si>
  <si>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</si>
  <si>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</si>
  <si>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</si>
  <si>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</si>
  <si>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</si>
  <si>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</si>
  <si>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</si>
  <si>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</si>
  <si>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</si>
  <si>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</si>
  <si>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</si>
  <si>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</si>
  <si>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</si>
  <si>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</si>
  <si>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</si>
  <si>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</si>
  <si>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</si>
  <si>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</si>
  <si>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</si>
  <si>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</si>
  <si>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</si>
  <si>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</si>
  <si>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</si>
  <si>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</si>
  <si>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</si>
  <si>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</si>
  <si>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</si>
  <si>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</si>
  <si>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</si>
  <si>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</si>
  <si>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</si>
  <si>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</si>
  <si>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</si>
  <si>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</si>
  <si>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</si>
  <si>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</si>
  <si>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</si>
  <si>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</si>
  <si>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</si>
  <si>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</si>
  <si>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</si>
  <si>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</si>
  <si>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</si>
  <si>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</si>
  <si>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</si>
  <si>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</si>
  <si>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</si>
  <si>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</si>
  <si>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</si>
  <si>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</si>
  <si>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</si>
  <si>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</si>
  <si>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</si>
  <si>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</si>
  <si>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</si>
  <si>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</si>
  <si>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</si>
  <si>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</si>
  <si>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</si>
  <si>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</si>
  <si>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</si>
  <si>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</si>
  <si>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</si>
  <si>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</si>
  <si>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</si>
  <si>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</si>
  <si>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</si>
  <si>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</si>
  <si>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</si>
  <si>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</si>
  <si>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</si>
  <si>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</si>
  <si>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</si>
  <si>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</si>
  <si>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</si>
  <si>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</si>
  <si>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</si>
  <si>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</si>
  <si>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</si>
  <si>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</si>
  <si>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</si>
  <si>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</si>
  <si>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</si>
  <si>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</si>
  <si>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</si>
  <si>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</si>
  <si>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</si>
  <si>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</si>
  <si>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</si>
  <si>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</si>
  <si>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</si>
  <si>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</si>
  <si>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</si>
  <si>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</si>
  <si>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</si>
  <si>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</si>
  <si>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</si>
  <si>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</si>
  <si>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</si>
  <si>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</si>
  <si>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</si>
  <si>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</si>
  <si>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</si>
  <si>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</si>
  <si>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</si>
  <si>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</si>
  <si>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</si>
  <si>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</si>
  <si>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</si>
  <si>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</si>
  <si>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</si>
  <si>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</si>
  <si>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</si>
  <si>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</si>
  <si>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</si>
  <si>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</si>
  <si>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</si>
  <si>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</si>
  <si>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</si>
  <si>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</si>
  <si>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</si>
  <si>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</si>
  <si>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</si>
  <si>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</si>
  <si>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</si>
  <si>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</si>
  <si>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</si>
  <si>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</si>
  <si>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</si>
  <si>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</si>
  <si>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</si>
  <si>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</si>
  <si>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</si>
  <si>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</si>
  <si>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</si>
  <si>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</si>
  <si>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</si>
  <si>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</si>
  <si>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</si>
  <si>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</si>
  <si>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</si>
  <si>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</si>
  <si>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</si>
  <si>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</si>
  <si>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</si>
  <si>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</si>
  <si>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</si>
  <si>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</si>
  <si>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</si>
  <si>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</si>
  <si>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</si>
  <si>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</si>
  <si>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</si>
  <si>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</si>
  <si>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</si>
  <si>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</si>
  <si>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</si>
  <si>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</si>
  <si>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</si>
  <si>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</si>
  <si>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</si>
  <si>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</si>
  <si>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</si>
  <si>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</si>
  <si>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</si>
  <si>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</si>
  <si>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</si>
  <si>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</si>
  <si>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</si>
  <si>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</si>
  <si>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</si>
  <si>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</si>
  <si>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</si>
  <si>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</si>
  <si>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</si>
  <si>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</si>
  <si>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</si>
  <si>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</si>
  <si>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</si>
  <si>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</si>
  <si>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</si>
  <si>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</si>
  <si>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</si>
  <si>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</si>
  <si>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</si>
  <si>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</si>
  <si>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</si>
  <si>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</si>
  <si>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</si>
  <si>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</si>
  <si>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</si>
  <si>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</si>
  <si>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</si>
  <si>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</si>
  <si>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</si>
  <si>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</si>
  <si>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</si>
  <si>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</si>
  <si>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</si>
  <si>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</si>
  <si>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</si>
  <si>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</si>
  <si>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</si>
  <si>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</si>
  <si>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</si>
  <si>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</si>
  <si>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</si>
  <si>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</si>
  <si>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</si>
  <si>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</si>
  <si>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</si>
  <si>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</si>
  <si>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</si>
  <si>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</si>
  <si>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</si>
  <si>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</si>
  <si>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</si>
  <si>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</si>
  <si>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</si>
  <si>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</si>
  <si>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</si>
  <si>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</si>
  <si>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</si>
  <si>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</si>
  <si>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</si>
  <si>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</si>
  <si>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</si>
  <si>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</si>
  <si>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</si>
  <si>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</si>
  <si>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</si>
  <si>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</si>
  <si>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</si>
  <si>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</si>
  <si>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</si>
  <si>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</si>
  <si>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</si>
  <si>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</si>
  <si>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</si>
  <si>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</si>
  <si>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</si>
  <si>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</si>
  <si>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</si>
  <si>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</si>
  <si>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</si>
  <si>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</si>
  <si>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</si>
  <si>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</si>
  <si>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</si>
  <si>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</si>
  <si>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</si>
  <si>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</si>
  <si>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</si>
  <si>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</si>
  <si>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</si>
  <si>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</si>
  <si>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</si>
  <si>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</si>
  <si>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</si>
  <si>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</si>
  <si>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</si>
  <si>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</si>
  <si>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</si>
  <si>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</si>
  <si>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</si>
  <si>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</si>
  <si>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</si>
  <si>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</si>
  <si>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</si>
  <si>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</si>
  <si>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</si>
  <si>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</si>
  <si>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</si>
  <si>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</si>
  <si>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</si>
  <si>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</si>
  <si>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</si>
  <si>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</si>
  <si>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</si>
  <si>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</si>
  <si>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</si>
  <si>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</si>
  <si>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</si>
  <si>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</si>
  <si>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</si>
  <si>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</si>
  <si>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</si>
  <si>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</si>
  <si>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</si>
  <si>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</si>
  <si>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</si>
  <si>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</si>
  <si>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</si>
  <si>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</si>
  <si>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</si>
  <si>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</si>
  <si>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</si>
  <si>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</si>
  <si>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</si>
  <si>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</si>
  <si>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</si>
  <si>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</si>
  <si>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</si>
  <si>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</si>
  <si>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</si>
  <si>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</si>
  <si>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</si>
  <si>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</si>
  <si>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</si>
  <si>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</si>
  <si>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</si>
  <si>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</si>
  <si>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</si>
  <si>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</si>
  <si>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</si>
  <si>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</si>
  <si>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</si>
  <si>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</si>
  <si>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</si>
  <si>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</si>
  <si>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</si>
  <si>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</si>
  <si>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</si>
  <si>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</si>
  <si>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</si>
  <si>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</si>
  <si>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</si>
  <si>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</si>
  <si>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</si>
  <si>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</si>
  <si>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</si>
  <si>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</si>
  <si>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</si>
  <si>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</si>
  <si>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</si>
  <si>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</si>
  <si>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</si>
  <si>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</si>
  <si>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</si>
  <si>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</si>
  <si>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</si>
  <si>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</si>
  <si>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</si>
  <si>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</si>
  <si>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</si>
  <si>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</si>
  <si>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</si>
  <si>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</si>
  <si>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</si>
  <si>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</si>
  <si>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</si>
  <si>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</si>
  <si>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</si>
  <si>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</si>
  <si>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</si>
  <si>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</si>
  <si>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</si>
  <si>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</si>
  <si>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</si>
  <si>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</si>
  <si>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</si>
  <si>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</si>
  <si>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</si>
  <si>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</si>
  <si>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</si>
  <si>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</si>
  <si>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</si>
  <si>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</si>
  <si>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</si>
  <si>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</si>
  <si>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</si>
  <si>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</si>
  <si>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</si>
  <si>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</si>
  <si>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</si>
  <si>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</si>
  <si>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</si>
  <si>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</si>
  <si>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</si>
  <si>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</si>
  <si>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</si>
  <si>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</si>
  <si>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</si>
  <si>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</si>
  <si>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</si>
  <si>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</si>
  <si>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</si>
  <si>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</si>
  <si>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</si>
  <si>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</si>
  <si>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</si>
  <si>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</si>
  <si>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</si>
  <si>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</si>
  <si>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</si>
  <si>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</si>
  <si>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</si>
  <si>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</si>
  <si>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</si>
  <si>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</si>
  <si>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</si>
  <si>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</si>
  <si>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</si>
  <si>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</si>
  <si>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</si>
  <si>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</si>
  <si>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</si>
  <si>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</si>
  <si>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</si>
  <si>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</si>
  <si>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</si>
  <si>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</si>
  <si>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</si>
  <si>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</si>
  <si>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</si>
  <si>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</si>
  <si>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</si>
  <si>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</si>
  <si>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</si>
  <si>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</si>
  <si>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</si>
  <si>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</si>
  <si>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</si>
  <si>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</si>
  <si>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</si>
  <si>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</si>
  <si>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</si>
  <si>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</si>
  <si>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</si>
  <si>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</si>
  <si>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</si>
  <si>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</si>
  <si>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</si>
  <si>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</si>
  <si>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</si>
  <si>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</si>
  <si>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</si>
  <si>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</si>
  <si>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</si>
  <si>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</si>
  <si>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</si>
  <si>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</si>
  <si>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</si>
  <si>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</si>
  <si>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</si>
  <si>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</si>
  <si>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</si>
  <si>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</si>
  <si>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</si>
  <si>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</si>
  <si>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</si>
  <si>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</si>
  <si>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</si>
  <si>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</si>
  <si>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</si>
  <si>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</si>
  <si>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</si>
  <si>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</si>
  <si>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</si>
  <si>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</si>
  <si>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</si>
  <si>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</si>
  <si>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</si>
  <si>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</si>
  <si>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</si>
  <si>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</si>
  <si>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</si>
  <si>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</si>
  <si>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</si>
  <si>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</si>
  <si>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</si>
  <si>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</si>
  <si>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</si>
  <si>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</si>
  <si>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</si>
  <si>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</si>
  <si>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</si>
  <si>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</si>
  <si>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</si>
  <si>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</si>
  <si>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</si>
  <si>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</si>
  <si>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</si>
  <si>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</si>
  <si>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</si>
  <si>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</si>
  <si>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</si>
  <si>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</si>
  <si>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</si>
  <si>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</si>
  <si>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</si>
  <si>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</si>
  <si>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</si>
  <si>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</si>
  <si>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</si>
  <si>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</si>
  <si>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</si>
  <si>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</si>
  <si>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</si>
  <si>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</si>
  <si>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</si>
  <si>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</si>
  <si>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</si>
  <si>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</si>
  <si>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</si>
  <si>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</si>
  <si>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</si>
  <si>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</si>
  <si>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</si>
  <si>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</si>
  <si>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</si>
  <si>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</si>
  <si>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</si>
  <si>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</si>
  <si>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</si>
  <si>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</si>
  <si>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</si>
  <si>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</si>
  <si>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</si>
  <si>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</si>
  <si>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</si>
  <si>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</si>
  <si>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</si>
  <si>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</si>
  <si>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</si>
  <si>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</si>
  <si>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</si>
  <si>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</si>
  <si>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</si>
  <si>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</si>
  <si>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</si>
  <si>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</si>
  <si>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</si>
  <si>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</si>
  <si>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</si>
  <si>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</si>
  <si>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</si>
  <si>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</si>
  <si>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</si>
  <si>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</si>
  <si>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</si>
  <si>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</si>
  <si>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</si>
  <si>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</si>
  <si>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</si>
  <si>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</si>
  <si>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</si>
  <si>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</si>
  <si>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</si>
  <si>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</si>
  <si>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</si>
  <si>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</si>
  <si>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</si>
  <si>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</si>
  <si>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</si>
  <si>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</si>
  <si>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</si>
  <si>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</si>
  <si>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</si>
  <si>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</si>
  <si>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</si>
  <si>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</si>
  <si>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</si>
  <si>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</si>
  <si>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</si>
  <si>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</si>
  <si>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</si>
  <si>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</si>
  <si>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</si>
  <si>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</si>
  <si>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</si>
  <si>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</si>
  <si>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</si>
  <si>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</si>
  <si>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</si>
  <si>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</si>
  <si>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</si>
  <si>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</si>
  <si>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</si>
  <si>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</si>
  <si>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</si>
  <si>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</si>
  <si>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</si>
  <si>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</si>
  <si>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</si>
  <si>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</si>
  <si>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</si>
  <si>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</si>
  <si>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</si>
  <si>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</si>
  <si>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</si>
  <si>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</si>
  <si>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</si>
  <si>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</si>
  <si>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</si>
  <si>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</si>
  <si>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</si>
  <si>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</si>
  <si>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</si>
  <si>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</si>
  <si>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</si>
  <si>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</si>
  <si>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</si>
  <si>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</si>
  <si>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</si>
  <si>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</si>
  <si>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</si>
  <si>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</si>
  <si>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</si>
  <si>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</si>
  <si>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</si>
  <si>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</si>
  <si>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</si>
  <si>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</si>
  <si>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</si>
  <si>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</si>
  <si>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</si>
  <si>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</si>
  <si>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</si>
  <si>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</si>
  <si>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</si>
  <si>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</si>
  <si>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</si>
  <si>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</si>
  <si>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</si>
  <si>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</si>
  <si>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</si>
  <si>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</si>
  <si>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</si>
  <si>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</si>
  <si>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</si>
  <si>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</si>
  <si>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</si>
  <si>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</si>
  <si>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</si>
  <si>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</si>
  <si>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</si>
  <si>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</si>
  <si>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</si>
  <si>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</si>
  <si>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</si>
  <si>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</si>
  <si>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</si>
  <si>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</si>
  <si>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</si>
  <si>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</si>
  <si>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</si>
  <si>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</si>
  <si>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</si>
  <si>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</si>
  <si>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</si>
  <si>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</si>
  <si>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</si>
  <si>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</si>
  <si>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</si>
  <si>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</si>
  <si>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</si>
  <si>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</si>
  <si>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</si>
  <si>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</si>
  <si>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</si>
  <si>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</si>
  <si>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</si>
  <si>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</si>
  <si>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</si>
  <si>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</si>
  <si>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</si>
  <si>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</si>
  <si>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</si>
  <si>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</si>
  <si>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</si>
  <si>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</si>
  <si>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</si>
  <si>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</si>
  <si>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</si>
  <si>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</si>
  <si>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</si>
  <si>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</si>
  <si>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</si>
  <si>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</si>
  <si>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</si>
  <si>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</si>
  <si>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</si>
  <si>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</si>
  <si>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</si>
  <si>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</si>
  <si>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</si>
  <si>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</si>
  <si>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</si>
  <si>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</si>
  <si>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</si>
  <si>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</si>
  <si>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</si>
  <si>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</si>
  <si>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</si>
  <si>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</si>
  <si>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</si>
  <si>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</si>
  <si>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</si>
  <si>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</si>
  <si>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</si>
  <si>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</si>
  <si>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</si>
  <si>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</si>
  <si>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</si>
  <si>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</si>
  <si>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</si>
  <si>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</si>
  <si>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</si>
  <si>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</si>
  <si>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</si>
  <si>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</si>
  <si>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</si>
  <si>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</si>
  <si>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</si>
  <si>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</si>
  <si>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</si>
  <si>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</si>
  <si>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</si>
  <si>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</si>
  <si>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</si>
  <si>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</si>
  <si>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</si>
  <si>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</si>
  <si>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</si>
  <si>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</si>
  <si>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</si>
  <si>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</si>
  <si>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</si>
  <si>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</si>
  <si>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</si>
  <si>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</si>
  <si>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</si>
  <si>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</si>
  <si>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</si>
  <si>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</si>
  <si>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</si>
  <si>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</si>
  <si>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</si>
  <si>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</si>
  <si>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</si>
  <si>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</si>
  <si>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</si>
  <si>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</si>
  <si>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</si>
  <si>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</si>
  <si>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</si>
  <si>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</si>
  <si>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</si>
  <si>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</si>
  <si>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</si>
  <si>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</si>
  <si>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</si>
  <si>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</si>
  <si>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</si>
  <si>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</si>
  <si>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</si>
  <si>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</si>
  <si>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</si>
  <si>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</si>
  <si>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</si>
  <si>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</si>
  <si>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</si>
  <si>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</si>
  <si>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</si>
  <si>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</si>
  <si>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</si>
  <si>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</si>
  <si>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</si>
  <si>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</si>
  <si>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</si>
  <si>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</si>
  <si>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</si>
  <si>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</si>
  <si>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</si>
  <si>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</si>
  <si>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</si>
  <si>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</si>
  <si>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</si>
  <si>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</si>
  <si>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</si>
  <si>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</si>
  <si>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</si>
  <si>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</si>
  <si>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</si>
  <si>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</si>
  <si>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</si>
  <si>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</si>
  <si>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</si>
  <si>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</si>
  <si>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</si>
  <si>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</si>
  <si>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</si>
  <si>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</si>
  <si>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</si>
  <si>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</si>
  <si>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</si>
  <si>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</si>
  <si>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</si>
  <si>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</si>
  <si>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</si>
  <si>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</si>
  <si>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</si>
  <si>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</si>
  <si>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</si>
  <si>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</si>
  <si>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</si>
  <si>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</si>
  <si>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</si>
  <si>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</si>
  <si>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</si>
  <si>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</si>
  <si>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</si>
  <si>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</si>
  <si>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</si>
  <si>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</si>
  <si>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</si>
  <si>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</si>
  <si>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</si>
  <si>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</si>
  <si>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</si>
  <si>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</si>
  <si>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</si>
  <si>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</si>
  <si>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</si>
  <si>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</si>
  <si>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</si>
  <si>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</si>
  <si>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</si>
  <si>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</si>
  <si>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</si>
  <si>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</si>
  <si>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</si>
  <si>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</si>
  <si>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</si>
  <si>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</si>
  <si>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</si>
  <si>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</si>
  <si>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</si>
  <si>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</si>
  <si>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</si>
  <si>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</si>
  <si>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</si>
  <si>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</si>
  <si>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</si>
  <si>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</si>
  <si>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</si>
  <si>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</si>
  <si>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</si>
  <si>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</si>
  <si>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</si>
  <si>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</si>
  <si>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</si>
  <si>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</si>
  <si>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</si>
  <si>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</si>
  <si>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</si>
  <si>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</si>
  <si>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</si>
  <si>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</si>
  <si>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</si>
  <si>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</si>
  <si>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</si>
  <si>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</si>
  <si>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</si>
  <si>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</si>
  <si>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</si>
  <si>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</si>
  <si>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</si>
  <si>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</si>
  <si>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</si>
  <si>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</si>
  <si>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</si>
  <si>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</si>
  <si>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</si>
  <si>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</si>
  <si>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</si>
  <si>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</si>
  <si>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</si>
  <si>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</si>
  <si>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</si>
  <si>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</si>
  <si>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</si>
  <si>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</si>
  <si>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</si>
  <si>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</si>
  <si>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</si>
  <si>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</si>
  <si>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</si>
  <si>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</si>
  <si>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</si>
  <si>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</si>
  <si>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</si>
  <si>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</si>
  <si>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</si>
  <si>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</si>
  <si>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</si>
  <si>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</si>
  <si>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</si>
  <si>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</si>
  <si>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</si>
  <si>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</si>
  <si>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</si>
  <si>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</si>
  <si>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</si>
  <si>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</si>
  <si>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</si>
  <si>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</si>
  <si>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</si>
  <si>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</si>
  <si>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</si>
  <si>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</si>
  <si>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</si>
  <si>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</si>
  <si>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</si>
  <si>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</si>
  <si>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</si>
  <si>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</si>
  <si>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</si>
  <si>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</si>
  <si>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</si>
  <si>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</si>
  <si>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</si>
  <si>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</si>
  <si>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</si>
  <si>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</si>
  <si>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</si>
  <si>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</si>
  <si>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</si>
  <si>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</si>
  <si>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</si>
  <si>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</si>
  <si>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</si>
  <si>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</si>
  <si>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</si>
  <si>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</si>
  <si>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</si>
  <si>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</si>
  <si>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</si>
  <si>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</si>
  <si>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</si>
  <si>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</si>
  <si>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</si>
  <si>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</si>
  <si>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</si>
  <si>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</si>
  <si>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</si>
  <si>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</si>
  <si>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</si>
  <si>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</si>
  <si>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</si>
  <si>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</si>
  <si>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</si>
  <si>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</si>
  <si>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</si>
  <si>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</si>
  <si>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</si>
  <si>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</si>
  <si>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</si>
  <si>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</si>
  <si>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</si>
  <si>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</si>
  <si>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</si>
  <si>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</si>
  <si>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</si>
  <si>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</si>
  <si>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</si>
  <si>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</si>
  <si>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</si>
  <si>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</si>
  <si>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</si>
  <si>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</si>
  <si>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</si>
  <si>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</si>
  <si>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</si>
  <si>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</si>
  <si>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</si>
  <si>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</si>
  <si>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</si>
  <si>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</si>
  <si>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</si>
  <si>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</si>
  <si>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</si>
  <si>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</si>
  <si>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</si>
  <si>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</si>
  <si>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</si>
  <si>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</si>
  <si>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</si>
  <si>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</si>
  <si>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</si>
  <si>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</si>
  <si>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</si>
  <si>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</si>
  <si>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</si>
  <si>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</si>
  <si>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</si>
  <si>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</si>
  <si>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</si>
  <si>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</si>
  <si>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</si>
  <si>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</si>
  <si>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</si>
  <si>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</si>
  <si>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</si>
  <si>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</si>
  <si>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</si>
  <si>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</si>
  <si>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</si>
  <si>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</si>
  <si>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</si>
  <si>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</si>
  <si>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</si>
  <si>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</si>
  <si>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</si>
  <si>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</si>
  <si>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</si>
  <si>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</si>
  <si>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</si>
  <si>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</si>
  <si>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</si>
  <si>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</si>
  <si>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</si>
  <si>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</si>
  <si>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</si>
  <si>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</si>
  <si>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</si>
  <si>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</si>
  <si>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</si>
  <si>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</si>
  <si>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</si>
  <si>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</si>
  <si>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</si>
  <si>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</si>
  <si>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</si>
  <si>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</si>
  <si>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</si>
  <si>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</si>
  <si>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</si>
  <si>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</si>
  <si>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</si>
  <si>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</si>
  <si>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</si>
  <si>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</si>
  <si>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</si>
  <si>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</si>
  <si>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</si>
  <si>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</si>
  <si>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</si>
  <si>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</si>
  <si>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</si>
  <si>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</si>
  <si>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</si>
  <si>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</si>
  <si>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</si>
  <si>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</si>
  <si>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</si>
  <si>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</si>
  <si>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</si>
  <si>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</si>
  <si>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</si>
  <si>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</si>
  <si>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</si>
  <si>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</si>
  <si>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</si>
  <si>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</si>
  <si>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</si>
  <si>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</si>
  <si>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</si>
  <si>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</si>
  <si>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</si>
  <si>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</si>
  <si>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</si>
  <si>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</si>
  <si>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</si>
  <si>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</si>
  <si>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</si>
  <si>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</si>
  <si>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</si>
  <si>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</si>
  <si>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</si>
  <si>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</si>
  <si>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</si>
  <si>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</si>
  <si>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</si>
  <si>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</si>
  <si>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</si>
  <si>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</si>
  <si>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</si>
  <si>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</si>
  <si>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</si>
  <si>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</si>
  <si>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</si>
  <si>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</si>
  <si>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</si>
  <si>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</si>
  <si>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</si>
  <si>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</si>
  <si>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</si>
  <si>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</si>
  <si>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</si>
  <si>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</si>
  <si>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</si>
  <si>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</si>
  <si>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</si>
  <si>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</si>
  <si>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</si>
  <si>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</si>
  <si>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</si>
  <si>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</si>
  <si>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</si>
  <si>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</si>
  <si>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</si>
  <si>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</si>
  <si>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</si>
  <si>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</si>
  <si>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</si>
  <si>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</si>
  <si>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</si>
  <si>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</si>
  <si>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</si>
  <si>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</si>
  <si>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</si>
  <si>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</si>
  <si>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</si>
  <si>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</si>
  <si>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</si>
  <si>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</si>
  <si>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</si>
  <si>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</si>
  <si>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</si>
  <si>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</si>
  <si>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</si>
  <si>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</si>
  <si>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</si>
  <si>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</si>
  <si>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</si>
  <si>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</si>
  <si>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</si>
  <si>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</si>
  <si>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</si>
  <si>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</si>
  <si>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</si>
  <si>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</si>
  <si>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</si>
  <si>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</si>
  <si>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</si>
  <si>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</si>
  <si>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</si>
  <si>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</si>
  <si>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</si>
  <si>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</si>
  <si>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</si>
  <si>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</si>
  <si>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</si>
  <si>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</si>
  <si>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</si>
  <si>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</si>
  <si>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</si>
  <si>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</si>
  <si>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</si>
  <si>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</si>
  <si>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</si>
  <si>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</si>
  <si>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</si>
  <si>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</si>
  <si>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</si>
  <si>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</si>
  <si>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</si>
  <si>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</si>
  <si>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</si>
  <si>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</si>
  <si>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</si>
  <si>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</si>
  <si>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</si>
  <si>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</si>
  <si>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</si>
  <si>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</si>
  <si>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</si>
  <si>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</si>
  <si>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</si>
  <si>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</si>
  <si>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</si>
  <si>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</si>
  <si>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</si>
  <si>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</si>
  <si>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</si>
  <si>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</si>
  <si>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</si>
  <si>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</si>
  <si>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</si>
  <si>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</si>
  <si>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</si>
  <si>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</si>
  <si>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</si>
  <si>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</si>
  <si>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</si>
  <si>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</si>
  <si>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</si>
  <si>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</si>
  <si>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</si>
  <si>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</si>
  <si>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</si>
  <si>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</si>
  <si>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</si>
  <si>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</si>
  <si>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</si>
  <si>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</si>
  <si>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</si>
  <si>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</si>
  <si>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</si>
  <si>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</si>
  <si>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</si>
  <si>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</si>
  <si>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</si>
  <si>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</si>
  <si>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</si>
  <si>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</si>
  <si>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</si>
  <si>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</si>
  <si>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</si>
  <si>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</si>
  <si>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</si>
  <si>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</si>
  <si>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</si>
  <si>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</si>
  <si>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</si>
  <si>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</si>
  <si>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</si>
  <si>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</si>
  <si>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</si>
  <si>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</si>
  <si>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</si>
  <si>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</si>
  <si>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</si>
  <si>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</si>
  <si>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</si>
  <si>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</si>
  <si>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</si>
  <si>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</si>
  <si>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</si>
  <si>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</si>
  <si>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</si>
  <si>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</si>
  <si>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</si>
  <si>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</si>
  <si>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</si>
  <si>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</si>
  <si>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</si>
  <si>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</si>
  <si>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</si>
  <si>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</si>
  <si>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</si>
  <si>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</si>
  <si>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</si>
  <si>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</si>
  <si>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</si>
  <si>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</si>
  <si>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</si>
  <si>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</si>
  <si>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</si>
  <si>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</si>
  <si>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</si>
  <si>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</si>
  <si>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</si>
  <si>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</si>
  <si>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</si>
  <si>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</si>
  <si>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</si>
  <si>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</si>
  <si>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</si>
  <si>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</si>
  <si>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</si>
  <si>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</si>
  <si>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</si>
  <si>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</si>
  <si>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</si>
  <si>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</si>
  <si>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</si>
  <si>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</si>
  <si>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</si>
  <si>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</si>
  <si>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</si>
  <si>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</si>
  <si>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</si>
  <si>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</si>
  <si>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</si>
  <si>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</si>
  <si>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</si>
  <si>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</si>
  <si>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</si>
  <si>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</si>
  <si>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</si>
  <si>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</si>
  <si>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</si>
  <si>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</si>
  <si>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</si>
  <si>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</si>
  <si>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</si>
  <si>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</si>
  <si>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</si>
  <si>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</si>
  <si>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</si>
  <si>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</si>
  <si>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</si>
  <si>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</si>
  <si>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</si>
  <si>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</si>
  <si>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</si>
  <si>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</si>
  <si>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</si>
  <si>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</si>
  <si>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</si>
  <si>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</si>
  <si>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</si>
  <si>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</si>
  <si>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</si>
  <si>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</si>
  <si>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</si>
  <si>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</si>
  <si>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</si>
  <si>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</si>
  <si>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</si>
  <si>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</si>
  <si>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</si>
  <si>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</si>
  <si>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</si>
  <si>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</si>
  <si>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</si>
  <si>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</si>
  <si>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</si>
  <si>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</si>
  <si>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</si>
  <si>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</si>
  <si>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</si>
  <si>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</si>
  <si>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</si>
  <si>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</si>
  <si>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</si>
  <si>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</si>
  <si>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</si>
  <si>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</si>
  <si>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</si>
  <si>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</si>
  <si>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</si>
  <si>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</si>
  <si>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</si>
  <si>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</si>
  <si>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</si>
  <si>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</si>
  <si>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</si>
  <si>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</si>
  <si>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</si>
  <si>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</si>
  <si>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</si>
  <si>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</si>
  <si>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</si>
  <si>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</si>
  <si>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</si>
  <si>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</si>
  <si>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</si>
  <si>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</si>
  <si>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</si>
  <si>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</si>
  <si>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</si>
  <si>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</si>
  <si>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</si>
  <si>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</si>
  <si>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</si>
  <si>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</si>
  <si>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</si>
  <si>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</si>
  <si>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</si>
  <si>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</si>
  <si>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</si>
  <si>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</si>
  <si>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</si>
  <si>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</si>
  <si>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</si>
  <si>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</si>
  <si>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</si>
  <si>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</si>
  <si>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</si>
  <si>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</si>
  <si>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</si>
  <si>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</si>
  <si>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</si>
  <si>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</si>
  <si>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</si>
  <si>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</si>
  <si>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</si>
  <si>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</si>
  <si>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</si>
  <si>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</si>
  <si>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</si>
  <si>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</si>
  <si>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</si>
  <si>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</si>
  <si>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</si>
  <si>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</si>
  <si>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</si>
  <si>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</si>
  <si>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</si>
  <si>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</si>
  <si>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</si>
  <si>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</si>
  <si>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</si>
  <si>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</si>
  <si>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</si>
  <si>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</si>
  <si>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</si>
  <si>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</si>
  <si>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</si>
  <si>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</si>
  <si>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</si>
  <si>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</si>
  <si>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</si>
  <si>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</si>
  <si>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</si>
  <si>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</si>
  <si>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</si>
  <si>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</si>
  <si>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</si>
  <si>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</si>
  <si>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</si>
  <si>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</si>
  <si>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</si>
  <si>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</si>
  <si>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</si>
  <si>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</si>
  <si>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</si>
  <si>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</si>
  <si>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</si>
  <si>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</si>
  <si>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</si>
  <si>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</si>
  <si>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</si>
  <si>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</si>
  <si>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</si>
  <si>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</si>
  <si>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</si>
  <si>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</si>
  <si>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</si>
  <si>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</si>
  <si>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</si>
  <si>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</si>
  <si>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</si>
  <si>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</si>
  <si>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</si>
  <si>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</si>
  <si>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</si>
  <si>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</si>
  <si>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</si>
  <si>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</si>
  <si>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</si>
  <si>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</si>
  <si>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</si>
  <si>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</si>
  <si>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</si>
  <si>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</si>
  <si>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</si>
  <si>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</si>
  <si>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</si>
  <si>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</si>
  <si>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</si>
  <si>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</si>
  <si>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</si>
  <si>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</si>
  <si>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</si>
  <si>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</si>
  <si>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</si>
  <si>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</si>
  <si>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</si>
  <si>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</si>
  <si>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</si>
  <si>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</si>
  <si>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</si>
  <si>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</si>
  <si>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</si>
  <si>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</si>
  <si>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</si>
  <si>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</si>
  <si>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</si>
  <si>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</si>
  <si>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</si>
  <si>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</si>
  <si>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</si>
  <si>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</si>
  <si>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</si>
  <si>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</si>
  <si>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</si>
  <si>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</si>
  <si>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</si>
  <si>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</si>
  <si>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</si>
  <si>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</si>
  <si>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</si>
  <si>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</si>
  <si>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</si>
  <si>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</si>
  <si>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</si>
  <si>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</si>
  <si>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</si>
  <si>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</si>
  <si>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</si>
  <si>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</si>
  <si>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</si>
  <si>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</si>
  <si>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</si>
  <si>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</si>
  <si>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</si>
  <si>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</si>
  <si>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</si>
  <si>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</si>
  <si>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</si>
  <si>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</si>
  <si>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</si>
  <si>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</si>
  <si>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</si>
  <si>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</si>
  <si>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</si>
  <si>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</si>
  <si>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</si>
  <si>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</si>
  <si>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</si>
  <si>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</si>
  <si>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</si>
  <si>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</si>
  <si>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</si>
  <si>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</si>
  <si>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</si>
  <si>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</si>
  <si>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</si>
  <si>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</si>
  <si>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</si>
  <si>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</si>
  <si>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</si>
  <si>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</si>
  <si>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</si>
  <si>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</si>
  <si>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</si>
  <si>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</si>
  <si>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</si>
  <si>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</si>
  <si>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</si>
  <si>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</si>
  <si>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</si>
  <si>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</si>
  <si>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</si>
  <si>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</si>
  <si>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</si>
  <si>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</si>
  <si>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</si>
  <si>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</si>
  <si>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</si>
  <si>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</si>
  <si>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</si>
  <si>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</si>
  <si>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</si>
  <si>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</si>
  <si>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</si>
  <si>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</si>
  <si>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</si>
  <si>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</si>
  <si>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</si>
  <si>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</si>
  <si>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</si>
  <si>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</si>
  <si>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</si>
  <si>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</si>
  <si>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</si>
  <si>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</si>
  <si>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</si>
  <si>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</si>
  <si>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</si>
  <si>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</si>
  <si>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</si>
  <si>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</si>
  <si>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</si>
  <si>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</si>
  <si>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</si>
  <si>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</si>
  <si>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</si>
  <si>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</si>
  <si>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</si>
  <si>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</si>
  <si>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</si>
  <si>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</si>
  <si>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</si>
  <si>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</si>
  <si>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</si>
  <si>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</si>
  <si>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</si>
  <si>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</si>
  <si>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</si>
  <si>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</si>
  <si>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</si>
  <si>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</si>
  <si>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</si>
  <si>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</si>
  <si>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</si>
  <si>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</si>
  <si>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</si>
  <si>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</si>
  <si>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</si>
  <si>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</si>
  <si>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</si>
  <si>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</si>
  <si>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</si>
  <si>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</si>
  <si>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</si>
  <si>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</si>
  <si>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</si>
  <si>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</si>
  <si>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</si>
  <si>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</si>
  <si>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</si>
  <si>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</si>
  <si>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</si>
  <si>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</si>
  <si>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</si>
  <si>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</si>
  <si>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</si>
  <si>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</si>
  <si>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</si>
  <si>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</si>
  <si>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</si>
  <si>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</si>
  <si>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</si>
  <si>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</si>
  <si>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</si>
  <si>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</si>
  <si>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</si>
  <si>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</si>
  <si>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</si>
  <si>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</si>
  <si>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</si>
  <si>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</si>
  <si>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</si>
  <si>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</si>
  <si>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</si>
  <si>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</si>
  <si>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</si>
  <si>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</si>
  <si>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</si>
  <si>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</si>
  <si>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</si>
  <si>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</si>
  <si>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</si>
  <si>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</si>
  <si>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</si>
  <si>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</si>
  <si>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</si>
  <si>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</si>
  <si>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</si>
  <si>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</si>
  <si>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</si>
  <si>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</si>
  <si>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</si>
  <si>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</si>
  <si>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</si>
  <si>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</si>
  <si>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</si>
  <si>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</si>
  <si>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</si>
  <si>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</si>
  <si>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</si>
  <si>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</si>
  <si>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</si>
  <si>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</si>
  <si>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</si>
  <si>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</si>
  <si>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</si>
  <si>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</si>
  <si>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</si>
  <si>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</si>
  <si>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</si>
  <si>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</si>
  <si>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</si>
  <si>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</si>
  <si>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</si>
  <si>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</si>
  <si>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</si>
  <si>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</si>
  <si>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</si>
  <si>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</si>
  <si>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</si>
  <si>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</si>
  <si>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</si>
  <si>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</si>
  <si>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</si>
  <si>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</si>
  <si>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</si>
  <si>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</si>
  <si>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</si>
  <si>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</si>
  <si>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</si>
  <si>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</si>
  <si>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</si>
  <si>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</si>
  <si>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</si>
  <si>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</si>
  <si>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</si>
  <si>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</si>
  <si>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</si>
  <si>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</si>
  <si>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</si>
  <si>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</si>
  <si>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</si>
  <si>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</si>
  <si>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</si>
  <si>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</si>
  <si>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</si>
  <si>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</si>
  <si>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</si>
  <si>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</si>
  <si>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</si>
  <si>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</si>
  <si>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</si>
  <si>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</si>
  <si>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</si>
  <si>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</si>
  <si>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</si>
  <si>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</si>
  <si>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</si>
  <si>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</si>
  <si>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</si>
  <si>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</si>
  <si>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</si>
  <si>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</si>
  <si>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</si>
  <si>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</si>
  <si>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</si>
  <si>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</si>
  <si>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</si>
  <si>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</si>
  <si>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</si>
  <si>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</si>
  <si>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</si>
  <si>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</si>
  <si>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</si>
  <si>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</si>
  <si>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</si>
  <si>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</si>
  <si>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</si>
  <si>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</si>
  <si>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</si>
  <si>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</si>
  <si>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</si>
  <si>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</si>
  <si>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</si>
  <si>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</si>
  <si>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</si>
  <si>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</si>
  <si>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</si>
  <si>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</si>
  <si>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</si>
  <si>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</si>
  <si>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</si>
  <si>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</si>
  <si>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</si>
  <si>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</si>
  <si>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</si>
  <si>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</si>
  <si>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</si>
  <si>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</si>
  <si>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</si>
  <si>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</si>
  <si>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</si>
  <si>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</si>
  <si>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</si>
  <si>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</si>
  <si>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</si>
  <si>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</si>
  <si>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</si>
  <si>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</si>
  <si>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</si>
  <si>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</si>
  <si>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</si>
  <si>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</si>
  <si>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</si>
  <si>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</si>
  <si>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</si>
  <si>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</si>
  <si>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</si>
  <si>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</si>
  <si>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</si>
  <si>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</si>
  <si>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</si>
  <si>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</si>
  <si>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</si>
  <si>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</si>
  <si>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</si>
  <si>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</si>
  <si>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</si>
  <si>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</si>
  <si>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</si>
  <si>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</si>
  <si>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</si>
  <si>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</si>
  <si>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</si>
  <si>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</si>
  <si>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</si>
  <si>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</si>
  <si>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</si>
  <si>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</si>
  <si>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</si>
  <si>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</si>
  <si>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</si>
  <si>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</si>
  <si>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</si>
  <si>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</si>
  <si>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</si>
  <si>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</si>
  <si>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</si>
  <si>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</si>
  <si>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</si>
  <si>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</si>
  <si>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</si>
  <si>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</si>
  <si>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</si>
  <si>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</si>
  <si>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</si>
  <si>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</si>
  <si>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</si>
  <si>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</si>
  <si>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</si>
  <si>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</si>
  <si>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</si>
  <si>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</si>
  <si>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</si>
  <si>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</si>
  <si>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</si>
  <si>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</si>
  <si>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</si>
  <si>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</si>
  <si>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</si>
  <si>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</si>
  <si>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</si>
  <si>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</si>
  <si>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</si>
  <si>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</si>
  <si>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</si>
  <si>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</si>
  <si>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</si>
  <si>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</si>
  <si>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</si>
  <si>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</si>
  <si>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</si>
  <si>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</si>
  <si>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</si>
  <si>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</si>
  <si>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</si>
  <si>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</si>
  <si>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</si>
  <si>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</si>
  <si>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</si>
  <si>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</si>
  <si>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</si>
  <si>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</si>
  <si>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</si>
  <si>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</si>
  <si>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</si>
  <si>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</si>
  <si>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</si>
  <si>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</si>
  <si>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</si>
  <si>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</si>
  <si>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</si>
  <si>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</si>
  <si>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</si>
  <si>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</si>
  <si>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</si>
  <si>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</si>
  <si>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</si>
  <si>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</si>
  <si>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</si>
  <si>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</si>
  <si>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</si>
  <si>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</si>
  <si>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</si>
  <si>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</si>
  <si>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</si>
  <si>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</si>
  <si>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</si>
  <si>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</si>
  <si>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</si>
  <si>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</si>
  <si>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</si>
  <si>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</si>
  <si>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</si>
  <si>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</si>
  <si>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</si>
  <si>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</si>
  <si>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</si>
  <si>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</si>
  <si>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</si>
  <si>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</si>
  <si>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</si>
  <si>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</si>
  <si>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</si>
  <si>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</si>
  <si>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</si>
  <si>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</si>
  <si>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</si>
  <si>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</si>
  <si>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</si>
  <si>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</si>
  <si>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</si>
  <si>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</si>
  <si>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</si>
  <si>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</si>
  <si>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</si>
  <si>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</si>
  <si>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</si>
  <si>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</si>
  <si>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</si>
  <si>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</si>
  <si>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</si>
  <si>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</si>
  <si>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</si>
  <si>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</si>
  <si>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</si>
  <si>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</si>
  <si>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</si>
  <si>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</si>
  <si>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</si>
  <si>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</si>
  <si>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</si>
  <si>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</si>
  <si>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</si>
  <si>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</si>
  <si>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</si>
  <si>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</si>
  <si>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</si>
  <si>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</si>
  <si>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</si>
  <si>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</si>
  <si>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</si>
  <si>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</si>
  <si>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</si>
  <si>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</si>
  <si>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</si>
  <si>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</si>
  <si>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</si>
  <si>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</si>
  <si>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</si>
  <si>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</si>
  <si>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</si>
  <si>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</si>
  <si>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</si>
  <si>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</si>
  <si>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</si>
  <si>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</si>
  <si>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</si>
  <si>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</si>
  <si>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</si>
  <si>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</si>
  <si>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</si>
  <si>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</si>
  <si>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</si>
  <si>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</si>
  <si>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</si>
  <si>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</si>
  <si>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</si>
  <si>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</si>
  <si>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</si>
  <si>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</si>
  <si>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</si>
  <si>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</si>
  <si>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</si>
  <si>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</si>
  <si>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</si>
  <si>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</si>
  <si>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</si>
  <si>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</si>
  <si>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</si>
  <si>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</si>
  <si>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</si>
  <si>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</si>
  <si>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</si>
  <si>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</si>
  <si>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</si>
  <si>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</si>
  <si>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</si>
  <si>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</si>
  <si>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</si>
  <si>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</si>
  <si>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</si>
  <si>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</si>
  <si>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</si>
  <si>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</si>
  <si>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</si>
  <si>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</si>
  <si>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</si>
  <si>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</si>
  <si>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</si>
  <si>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</si>
  <si>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</si>
  <si>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</si>
  <si>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</si>
  <si>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</si>
  <si>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</si>
  <si>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</si>
  <si>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</si>
  <si>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</si>
  <si>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</si>
  <si>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</si>
  <si>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</si>
  <si>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</si>
  <si>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</si>
  <si>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</si>
  <si>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</si>
  <si>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</si>
  <si>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</si>
  <si>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</si>
  <si>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</si>
  <si>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</si>
  <si>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</si>
  <si>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</si>
  <si>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</si>
  <si>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</si>
  <si>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</si>
  <si>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</si>
  <si>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</si>
  <si>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</si>
  <si>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</si>
  <si>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</si>
  <si>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</si>
  <si>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</si>
  <si>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</si>
  <si>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</si>
  <si>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</si>
  <si>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</si>
  <si>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</si>
  <si>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</si>
  <si>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</si>
  <si>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</si>
  <si>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</si>
  <si>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</si>
  <si>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</si>
  <si>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</si>
  <si>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</si>
  <si>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</si>
  <si>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</si>
  <si>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</si>
  <si>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</si>
  <si>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</si>
  <si>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</si>
  <si>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</si>
  <si>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</si>
  <si>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</si>
  <si>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</si>
  <si>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</si>
  <si>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</si>
  <si>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</si>
  <si>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</si>
  <si>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</si>
  <si>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</si>
  <si>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</si>
  <si>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</si>
  <si>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</si>
  <si>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</si>
  <si>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</si>
  <si>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</si>
  <si>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</si>
  <si>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</si>
  <si>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</si>
  <si>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</si>
  <si>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</si>
  <si>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</si>
  <si>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</si>
  <si>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</si>
  <si>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</si>
  <si>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</si>
  <si>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</si>
  <si>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</si>
  <si>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</si>
  <si>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</si>
  <si>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</si>
  <si>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</si>
  <si>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</si>
  <si>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</si>
  <si>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</si>
  <si>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</si>
  <si>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</si>
  <si>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</si>
  <si>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</si>
  <si>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</si>
  <si>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</si>
  <si>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</si>
  <si>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</si>
  <si>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</si>
  <si>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</si>
  <si>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</si>
  <si>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</si>
  <si>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</si>
  <si>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</si>
  <si>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</si>
  <si>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</si>
  <si>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</si>
  <si>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</si>
  <si>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</si>
  <si>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</si>
  <si>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</si>
  <si>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</si>
  <si>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</si>
  <si>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</si>
  <si>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</si>
  <si>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</si>
  <si>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</si>
  <si>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</si>
  <si>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</si>
  <si>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</si>
  <si>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</si>
  <si>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</si>
  <si>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</si>
  <si>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</si>
  <si>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</si>
  <si>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</si>
  <si>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</si>
  <si>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</si>
  <si>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</si>
  <si>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</si>
  <si>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</si>
  <si>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</si>
  <si>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</si>
  <si>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</si>
  <si>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</si>
  <si>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</si>
  <si>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</si>
  <si>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</si>
  <si>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</si>
  <si>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</si>
  <si>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</si>
  <si>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</si>
  <si>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</si>
  <si>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</si>
  <si>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</si>
  <si>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</si>
  <si>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</si>
  <si>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</si>
  <si>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</si>
  <si>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</si>
  <si>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</si>
  <si>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</si>
  <si>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</si>
  <si>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</si>
  <si>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</si>
  <si>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</si>
  <si>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</si>
  <si>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</si>
  <si>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</si>
  <si>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</si>
  <si>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</si>
  <si>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</si>
  <si>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</si>
  <si>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</si>
  <si>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</si>
  <si>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</si>
  <si>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</si>
  <si>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</si>
  <si>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</si>
  <si>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</si>
  <si>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</si>
  <si>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</si>
  <si>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</si>
  <si>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</si>
  <si>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</si>
  <si>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</si>
  <si>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</si>
  <si>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</si>
  <si>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</si>
  <si>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</si>
  <si>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</si>
  <si>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</si>
  <si>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</si>
  <si>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</si>
  <si>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</si>
  <si>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</si>
  <si>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</si>
  <si>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</si>
  <si>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</si>
  <si>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</si>
  <si>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</si>
  <si>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</si>
  <si>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</si>
  <si>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</si>
  <si>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</si>
  <si>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</si>
  <si>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</si>
  <si>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</si>
  <si>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</si>
  <si>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</si>
  <si>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</si>
  <si>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</si>
  <si>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</si>
  <si>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</si>
  <si>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</si>
  <si>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</si>
  <si>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</si>
  <si>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</si>
  <si>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</si>
  <si>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</si>
  <si>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</si>
  <si>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</si>
  <si>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</si>
  <si>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</si>
  <si>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</si>
  <si>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</si>
  <si>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</si>
  <si>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</si>
  <si>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</si>
  <si>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</si>
  <si>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</si>
  <si>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</si>
  <si>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</si>
  <si>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</si>
  <si>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</si>
  <si>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</si>
  <si>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</si>
  <si>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</si>
  <si>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</si>
  <si>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</si>
  <si>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</si>
  <si>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</si>
  <si>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</si>
  <si>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</si>
  <si>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</si>
  <si>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</si>
  <si>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</si>
  <si>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</si>
  <si>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</si>
  <si>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</si>
  <si>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</si>
  <si>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</si>
  <si>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</si>
  <si>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</si>
  <si>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</si>
  <si>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</si>
  <si>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</si>
  <si>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</si>
  <si>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</si>
  <si>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</si>
  <si>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</si>
  <si>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</si>
  <si>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</si>
  <si>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</si>
  <si>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</si>
  <si>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</si>
  <si>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</si>
  <si>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</si>
  <si>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</si>
  <si>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</si>
  <si>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</si>
  <si>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</si>
  <si>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</si>
  <si>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</si>
  <si>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</si>
  <si>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</si>
  <si>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</si>
  <si>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</si>
  <si>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</si>
  <si>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</si>
  <si>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</si>
  <si>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</si>
  <si>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</si>
  <si>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</si>
  <si>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</si>
  <si>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</si>
  <si>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</si>
  <si>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</si>
  <si>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</si>
  <si>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</si>
  <si>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</si>
  <si>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</si>
  <si>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</si>
  <si>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</si>
  <si>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</si>
  <si>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</si>
  <si>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</si>
  <si>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</si>
  <si>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</si>
  <si>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</si>
  <si>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</si>
  <si>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</si>
  <si>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</si>
  <si>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</si>
  <si>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</si>
  <si>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</si>
  <si>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</si>
  <si>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</si>
  <si>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</si>
  <si>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</si>
  <si>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</si>
  <si>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</si>
  <si>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</si>
  <si>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</si>
  <si>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</si>
  <si>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</si>
  <si>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</si>
  <si>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</si>
  <si>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</si>
  <si>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</si>
  <si>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</si>
  <si>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</si>
  <si>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</si>
  <si>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</si>
  <si>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</si>
  <si>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</si>
  <si>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</si>
  <si>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</si>
  <si>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</si>
  <si>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</si>
  <si>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</si>
  <si>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</si>
  <si>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</si>
  <si>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</si>
  <si>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</si>
  <si>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</si>
  <si>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</si>
  <si>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</si>
  <si>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</si>
  <si>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</si>
  <si>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</si>
  <si>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</si>
  <si>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</si>
  <si>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</si>
  <si>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</si>
  <si>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</si>
  <si>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</si>
  <si>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</si>
  <si>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</si>
  <si>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</si>
  <si>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</si>
  <si>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</si>
  <si>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</si>
  <si>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</si>
  <si>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</si>
  <si>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</si>
  <si>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</si>
  <si>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</si>
  <si>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</si>
  <si>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</si>
  <si>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</si>
  <si>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</si>
  <si>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</si>
  <si>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</si>
  <si>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</si>
  <si>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</si>
  <si>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</si>
  <si>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</si>
  <si>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</si>
  <si>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</si>
  <si>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</si>
  <si>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</si>
  <si>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</si>
  <si>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</si>
  <si>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</si>
  <si>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</si>
  <si>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</si>
  <si>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</si>
  <si>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</si>
  <si>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</si>
  <si>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</si>
  <si>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</si>
  <si>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</si>
  <si>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</si>
  <si>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</si>
  <si>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</si>
  <si>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</si>
  <si>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</si>
  <si>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</si>
  <si>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</si>
  <si>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</si>
  <si>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</si>
  <si>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</si>
  <si>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</si>
  <si>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</si>
  <si>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</si>
  <si>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</si>
  <si>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</si>
  <si>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</si>
  <si>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</si>
  <si>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</si>
  <si>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</si>
  <si>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</si>
  <si>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</si>
  <si>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</si>
  <si>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</si>
  <si>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</si>
  <si>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</si>
  <si>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</si>
  <si>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</si>
  <si>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</si>
  <si>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</si>
  <si>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</si>
  <si>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</si>
  <si>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</si>
  <si>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</si>
  <si>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</si>
  <si>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</si>
  <si>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</si>
  <si>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</si>
  <si>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</si>
  <si>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</si>
  <si>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</si>
  <si>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</si>
  <si>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</si>
  <si>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</si>
  <si>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</si>
  <si>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</si>
  <si>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</si>
  <si>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</si>
  <si>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</si>
  <si>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</si>
  <si>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</si>
  <si>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</si>
  <si>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</si>
  <si>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</si>
  <si>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</si>
  <si>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</si>
  <si>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</si>
  <si>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</si>
  <si>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</si>
  <si>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</si>
  <si>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</si>
  <si>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</si>
  <si>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</si>
  <si>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</si>
  <si>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</si>
  <si>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</si>
  <si>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</si>
  <si>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</si>
  <si>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</si>
  <si>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</si>
  <si>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</si>
  <si>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</si>
  <si>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</si>
  <si>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</si>
  <si>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</si>
  <si>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</si>
  <si>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</si>
  <si>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</si>
  <si>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</si>
  <si>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</si>
  <si>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</si>
  <si>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</si>
  <si>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</si>
  <si>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</si>
  <si>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</si>
  <si>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</si>
  <si>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</si>
  <si>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</si>
  <si>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</si>
  <si>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</si>
  <si>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</si>
  <si>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</si>
  <si>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</si>
  <si>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</si>
  <si>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</si>
  <si>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</si>
  <si>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</si>
  <si>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</si>
  <si>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</si>
  <si>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</si>
  <si>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</si>
  <si>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</si>
  <si>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</si>
  <si>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</si>
  <si>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</si>
  <si>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</si>
  <si>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</si>
  <si>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</si>
  <si>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</si>
  <si>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</si>
  <si>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</si>
  <si>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</si>
  <si>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</si>
  <si>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</si>
  <si>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</si>
  <si>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</si>
  <si>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</si>
  <si>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</si>
  <si>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</si>
  <si>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</si>
  <si>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</si>
  <si>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</si>
  <si>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</si>
  <si>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</si>
  <si>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</si>
  <si>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</si>
  <si>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</si>
  <si>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</si>
  <si>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</si>
  <si>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</si>
  <si>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</si>
  <si>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</si>
  <si>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</si>
  <si>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</si>
  <si>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</si>
  <si>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</si>
  <si>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</si>
  <si>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</si>
  <si>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</si>
  <si>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</si>
  <si>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</si>
  <si>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</si>
  <si>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</si>
  <si>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</si>
  <si>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</si>
  <si>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</si>
  <si>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</si>
  <si>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</si>
  <si>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</si>
  <si>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</si>
  <si>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</si>
  <si>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</si>
  <si>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</si>
  <si>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</si>
  <si>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</si>
  <si>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</si>
  <si>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</si>
  <si>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</si>
  <si>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</si>
  <si>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</si>
  <si>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</si>
  <si>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</si>
  <si>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</si>
  <si>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</si>
  <si>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</si>
  <si>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</si>
  <si>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</si>
  <si>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</si>
  <si>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</si>
  <si>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</si>
  <si>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</si>
  <si>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</si>
  <si>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</si>
  <si>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</si>
  <si>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</si>
  <si>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</si>
  <si>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</si>
  <si>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</si>
  <si>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</si>
  <si>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</si>
  <si>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</si>
  <si>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</si>
  <si>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</si>
  <si>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</si>
  <si>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</si>
  <si>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</si>
  <si>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</si>
  <si>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</si>
  <si>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</si>
  <si>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</si>
  <si>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</si>
  <si>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</si>
  <si>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</si>
  <si>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</si>
  <si>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</si>
  <si>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</si>
  <si>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</si>
  <si>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</si>
  <si>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</si>
  <si>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</si>
  <si>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</si>
  <si>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</si>
  <si>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</si>
  <si>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</si>
  <si>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</si>
  <si>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</si>
  <si>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</si>
  <si>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</si>
  <si>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</si>
  <si>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</si>
  <si>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</si>
  <si>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</si>
  <si>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</si>
  <si>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</si>
  <si>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</si>
  <si>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</si>
  <si>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</si>
  <si>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</si>
  <si>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</si>
  <si>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</si>
  <si>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</si>
  <si>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</si>
  <si>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</si>
  <si>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</si>
  <si>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</si>
  <si>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</si>
  <si>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</si>
  <si>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</si>
  <si>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</si>
  <si>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</si>
  <si>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</si>
  <si>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</si>
  <si>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</si>
  <si>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</si>
  <si>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</si>
  <si>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</si>
  <si>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</si>
  <si>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</si>
  <si>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</si>
  <si>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</si>
  <si>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</si>
  <si>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</si>
  <si>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</si>
  <si>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</si>
  <si>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</si>
  <si>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</si>
  <si>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</si>
  <si>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</si>
  <si>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</si>
  <si>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</si>
  <si>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</si>
  <si>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</si>
  <si>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</si>
  <si>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</si>
  <si>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</si>
  <si>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</si>
  <si>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</si>
  <si>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</si>
  <si>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</si>
  <si>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</si>
  <si>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</si>
  <si>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</si>
  <si>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</si>
  <si>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</si>
  <si>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</si>
  <si>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</si>
  <si>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</si>
  <si>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</si>
  <si>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</si>
  <si>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</si>
  <si>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</si>
  <si>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</si>
  <si>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</si>
  <si>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</si>
  <si>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</si>
  <si>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</si>
  <si>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</si>
  <si>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</si>
  <si>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</si>
  <si>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</si>
  <si>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</si>
  <si>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</si>
  <si>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</si>
  <si>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</si>
  <si>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</si>
  <si>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</si>
  <si>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</si>
  <si>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</si>
  <si>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</si>
  <si>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</si>
  <si>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</si>
  <si>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</si>
  <si>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</si>
  <si>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</si>
  <si>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</si>
  <si>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</si>
  <si>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</si>
  <si>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</si>
  <si>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</si>
  <si>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</si>
  <si>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</si>
  <si>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</si>
  <si>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</si>
  <si>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</si>
  <si>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</si>
  <si>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</si>
  <si>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</si>
  <si>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</si>
  <si>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</si>
  <si>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</si>
  <si>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</si>
  <si>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</si>
  <si>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</si>
  <si>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</si>
  <si>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</si>
  <si>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</si>
  <si>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</si>
  <si>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</si>
  <si>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</si>
  <si>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</si>
  <si>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</si>
  <si>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</si>
  <si>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</si>
  <si>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</si>
  <si>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</si>
  <si>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</si>
  <si>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</si>
  <si>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</si>
  <si>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</si>
  <si>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</si>
  <si>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</si>
  <si>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</si>
  <si>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</si>
  <si>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</si>
  <si>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</si>
  <si>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</si>
  <si>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</si>
  <si>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</si>
  <si>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</si>
  <si>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</si>
  <si>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</si>
  <si>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</si>
  <si>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</si>
  <si>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</si>
  <si>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</si>
  <si>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</si>
  <si>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</si>
  <si>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</si>
  <si>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</si>
  <si>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</si>
  <si>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</si>
  <si>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</si>
  <si>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</si>
  <si>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</si>
  <si>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</si>
  <si>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</si>
  <si>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</si>
  <si>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</si>
  <si>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</si>
  <si>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</si>
  <si>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</si>
  <si>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</si>
  <si>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</si>
  <si>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</si>
  <si>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</si>
  <si>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</si>
  <si>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</si>
  <si>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</si>
  <si>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</si>
  <si>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</si>
  <si>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</si>
  <si>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</si>
  <si>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</si>
  <si>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</si>
  <si>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</si>
  <si>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</si>
  <si>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</si>
  <si>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</si>
  <si>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</si>
  <si>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</si>
  <si>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</si>
  <si>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</si>
  <si>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</si>
  <si>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</si>
  <si>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</si>
  <si>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</si>
  <si>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</si>
  <si>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</si>
  <si>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</si>
  <si>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</si>
  <si>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</si>
  <si>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</si>
  <si>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</si>
  <si>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</si>
  <si>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</si>
  <si>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</si>
  <si>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</si>
  <si>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</si>
  <si>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</si>
  <si>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</si>
  <si>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</si>
  <si>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</si>
  <si>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</si>
  <si>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</si>
  <si>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</si>
  <si>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</si>
  <si>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</si>
  <si>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</si>
  <si>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</si>
  <si>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</si>
  <si>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</si>
  <si>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</si>
  <si>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</si>
  <si>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</si>
  <si>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</si>
  <si>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</si>
  <si>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</si>
  <si>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</si>
  <si>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</si>
  <si>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</si>
  <si>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</si>
  <si>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</si>
  <si>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</si>
  <si>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</si>
  <si>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</si>
  <si>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</si>
  <si>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</si>
  <si>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</si>
  <si>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</si>
  <si>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</si>
  <si>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</si>
  <si>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</si>
  <si>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</si>
  <si>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</si>
  <si>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</si>
  <si>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</si>
  <si>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</si>
  <si>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</si>
  <si>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</si>
  <si>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</si>
  <si>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</si>
  <si>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</si>
  <si>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</si>
  <si>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</si>
  <si>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</si>
  <si>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</si>
  <si>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</si>
  <si>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</si>
  <si>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</si>
  <si>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</si>
  <si>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</si>
  <si>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</si>
  <si>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</si>
  <si>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</si>
  <si>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</si>
  <si>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</si>
  <si>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</si>
  <si>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</si>
  <si>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</si>
  <si>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</si>
  <si>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</si>
  <si>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</si>
  <si>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</si>
  <si>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</si>
  <si>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</si>
  <si>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</si>
  <si>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</si>
  <si>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</si>
  <si>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</si>
  <si>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</si>
  <si>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</si>
  <si>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</si>
  <si>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</si>
  <si>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</si>
  <si>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</si>
  <si>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</si>
  <si>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</si>
  <si>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</si>
  <si>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</si>
  <si>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</si>
  <si>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</si>
  <si>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</si>
  <si>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</si>
  <si>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</si>
  <si>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</si>
  <si>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</si>
  <si>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</si>
  <si>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</si>
  <si>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</si>
  <si>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</si>
  <si>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</si>
  <si>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</si>
  <si>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</si>
  <si>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</si>
  <si>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</si>
  <si>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</si>
  <si>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</si>
  <si>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</si>
  <si>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</si>
  <si>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</si>
  <si>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</si>
  <si>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</si>
  <si>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</si>
  <si>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</si>
  <si>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</si>
  <si>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</si>
  <si>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</si>
  <si>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</si>
  <si>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</si>
  <si>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</si>
  <si>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</si>
  <si>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</si>
  <si>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</si>
  <si>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</si>
  <si>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</si>
  <si>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</si>
  <si>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</si>
  <si>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</si>
  <si>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</si>
  <si>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</si>
  <si>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</si>
  <si>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</si>
  <si>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</si>
  <si>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</si>
  <si>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</si>
  <si>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</si>
  <si>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</si>
  <si>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</si>
  <si>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</si>
  <si>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</si>
  <si>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</si>
  <si>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</si>
  <si>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</si>
  <si>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</si>
  <si>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</si>
  <si>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</si>
  <si>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</si>
  <si>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</si>
  <si>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</si>
  <si>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</si>
  <si>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</si>
  <si>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</si>
  <si>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</si>
  <si>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</si>
  <si>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</si>
  <si>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</si>
  <si>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</si>
  <si>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</si>
  <si>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</si>
  <si>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</si>
  <si>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</si>
  <si>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</si>
  <si>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</si>
  <si>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</si>
  <si>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</si>
  <si>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</si>
  <si>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</si>
  <si>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</si>
  <si>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</si>
  <si>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</si>
  <si>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</si>
  <si>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</si>
  <si>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</si>
  <si>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</si>
  <si>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</si>
  <si>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</si>
  <si>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</si>
  <si>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</si>
  <si>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</si>
  <si>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</si>
  <si>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</si>
  <si>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</si>
  <si>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</si>
  <si>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</si>
  <si>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</si>
  <si>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</si>
  <si>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</si>
  <si>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</si>
  <si>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</si>
  <si>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</si>
  <si>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</si>
  <si>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</si>
  <si>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</si>
  <si>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</si>
  <si>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</si>
  <si>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</si>
  <si>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</si>
  <si>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</si>
  <si>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</si>
  <si>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</si>
  <si>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</si>
  <si>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</si>
  <si>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</si>
  <si>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</si>
  <si>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</si>
  <si>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</si>
  <si>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</si>
  <si>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</si>
  <si>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</si>
  <si>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</si>
  <si>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</si>
  <si>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</si>
  <si>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</si>
  <si>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</si>
  <si>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</si>
  <si>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</si>
  <si>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</si>
  <si>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</si>
  <si>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</si>
  <si>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</si>
  <si>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</si>
  <si>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</si>
  <si>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</si>
  <si>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</si>
  <si>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</si>
  <si>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</si>
  <si>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</si>
  <si>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</si>
  <si>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</si>
  <si>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</si>
  <si>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</si>
  <si>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</si>
  <si>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</si>
  <si>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</si>
  <si>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</si>
  <si>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</si>
  <si>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</si>
  <si>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</si>
  <si>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</si>
  <si>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</si>
  <si>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</si>
  <si>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</si>
  <si>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</si>
  <si>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</si>
  <si>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</si>
  <si>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</si>
  <si>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</si>
  <si>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</si>
  <si>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</si>
  <si>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</si>
  <si>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</si>
  <si>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</si>
  <si>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</si>
  <si>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</si>
  <si>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</si>
  <si>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</si>
  <si>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</si>
  <si>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</si>
  <si>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</si>
  <si>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</si>
  <si>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</si>
  <si>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</si>
  <si>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</si>
  <si>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</si>
  <si>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</si>
  <si>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</si>
  <si>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</si>
  <si>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</si>
  <si>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</si>
  <si>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</si>
  <si>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</si>
  <si>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</si>
  <si>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</si>
  <si>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</si>
  <si>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</si>
  <si>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</si>
  <si>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</si>
  <si>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</si>
  <si>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</si>
  <si>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</si>
  <si>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</si>
  <si>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</si>
  <si>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</si>
  <si>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</si>
  <si>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</si>
  <si>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</si>
  <si>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</si>
  <si>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</si>
  <si>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</si>
  <si>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</si>
  <si>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</si>
  <si>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</si>
  <si>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</si>
  <si>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</si>
  <si>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</si>
  <si>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</si>
  <si>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</si>
  <si>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</si>
  <si>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</si>
  <si>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</si>
  <si>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</si>
  <si>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</si>
  <si>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</si>
  <si>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</si>
  <si>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</si>
  <si>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</si>
  <si>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</si>
  <si>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</si>
  <si>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</si>
  <si>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</si>
  <si>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</si>
  <si>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</si>
  <si>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</si>
  <si>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</si>
  <si>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</si>
  <si>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</si>
  <si>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</si>
  <si>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</si>
  <si>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</si>
  <si>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</si>
  <si>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</si>
  <si>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</si>
  <si>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</si>
  <si>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</si>
  <si>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</si>
  <si>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</si>
  <si>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</si>
  <si>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</si>
  <si>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</si>
  <si>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</si>
  <si>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</si>
  <si>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</si>
  <si>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</si>
  <si>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</si>
  <si>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</si>
  <si>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</si>
  <si>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</si>
  <si>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</si>
  <si>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</si>
  <si>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</si>
  <si>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</si>
  <si>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</si>
  <si>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</si>
  <si>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</si>
  <si>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</si>
  <si>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</si>
  <si>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</si>
  <si>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</si>
  <si>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</si>
  <si>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</si>
  <si>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</si>
  <si>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</si>
  <si>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</si>
  <si>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</si>
  <si>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</si>
  <si>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</si>
  <si>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</si>
  <si>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</si>
  <si>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</si>
  <si>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</si>
  <si>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</si>
  <si>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</si>
  <si>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</si>
  <si>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</si>
  <si>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</si>
  <si>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</si>
  <si>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</si>
  <si>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</si>
  <si>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</si>
  <si>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</si>
  <si>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</si>
  <si>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</si>
  <si>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</si>
  <si>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</si>
  <si>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</si>
  <si>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</si>
  <si>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</si>
  <si>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</si>
  <si>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</si>
  <si>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</si>
  <si>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</si>
  <si>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</si>
  <si>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</si>
  <si>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</si>
  <si>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</si>
  <si>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</si>
  <si>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</si>
  <si>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</si>
  <si>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</si>
  <si>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</si>
  <si>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</si>
  <si>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</si>
  <si>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</si>
  <si>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</si>
  <si>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</si>
  <si>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</si>
  <si>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</si>
  <si>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</si>
  <si>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</si>
  <si>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</si>
  <si>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</si>
  <si>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</si>
  <si>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</si>
  <si>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</si>
  <si>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</si>
  <si>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</si>
  <si>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</si>
  <si>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</si>
  <si>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</si>
  <si>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</si>
  <si>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</si>
  <si>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</si>
  <si>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</si>
  <si>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</si>
  <si>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</si>
  <si>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</si>
  <si>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</si>
  <si>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</si>
  <si>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</si>
  <si>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</si>
  <si>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</si>
  <si>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</si>
  <si>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</si>
  <si>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</si>
  <si>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</si>
  <si>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</si>
  <si>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</si>
  <si>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</si>
  <si>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</si>
  <si>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</si>
  <si>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</si>
  <si>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</si>
  <si>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</si>
  <si>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</si>
  <si>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</si>
  <si>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</si>
  <si>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</si>
  <si>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</si>
  <si>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</si>
  <si>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</si>
  <si>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</si>
  <si>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</si>
  <si>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</si>
  <si>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</si>
  <si>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</si>
  <si>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</si>
  <si>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</si>
  <si>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</si>
  <si>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</si>
  <si>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</si>
  <si>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</si>
  <si>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</si>
  <si>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</si>
  <si>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</si>
  <si>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</si>
  <si>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</si>
  <si>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</si>
  <si>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</si>
  <si>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</si>
  <si>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</si>
  <si>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</si>
  <si>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</si>
  <si>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</si>
  <si>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</si>
  <si>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</si>
  <si>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</si>
  <si>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</si>
  <si>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</si>
  <si>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</si>
  <si>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</si>
  <si>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</si>
  <si>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</si>
  <si>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</si>
  <si>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</si>
  <si>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</si>
  <si>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</si>
  <si>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</si>
  <si>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</si>
  <si>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</si>
  <si>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</si>
  <si>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</si>
  <si>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</si>
  <si>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</si>
  <si>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</si>
  <si>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</si>
  <si>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</si>
  <si>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</si>
  <si>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</si>
  <si>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</si>
  <si>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</si>
  <si>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</si>
  <si>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</si>
  <si>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</si>
  <si>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</si>
  <si>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</si>
  <si>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</si>
  <si>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</si>
  <si>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</si>
  <si>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</si>
  <si>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</si>
  <si>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</si>
  <si>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</si>
  <si>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</si>
  <si>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</si>
  <si>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</si>
  <si>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</si>
  <si>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</si>
  <si>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</si>
  <si>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</si>
  <si>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</si>
  <si>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</si>
  <si>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</si>
  <si>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</si>
  <si>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</si>
  <si>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</si>
  <si>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</si>
  <si>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</si>
  <si>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</si>
  <si>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</si>
  <si>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</si>
  <si>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</si>
  <si>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</si>
  <si>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</si>
  <si>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</si>
  <si>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</si>
  <si>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</si>
  <si>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</si>
  <si>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</si>
  <si>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</si>
  <si>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</si>
  <si>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</si>
  <si>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</si>
  <si>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</si>
  <si>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</si>
  <si>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</si>
  <si>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</si>
  <si>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</si>
  <si>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</si>
  <si>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</si>
  <si>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</si>
  <si>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</si>
  <si>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</si>
  <si>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</si>
  <si>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</si>
  <si>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</si>
  <si>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</si>
  <si>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</si>
  <si>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</si>
  <si>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</si>
  <si>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</si>
  <si>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</si>
  <si>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</si>
  <si>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</si>
  <si>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</si>
  <si>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</si>
  <si>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</si>
  <si>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</si>
  <si>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</si>
  <si>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</si>
  <si>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</si>
  <si>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</si>
  <si>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</si>
  <si>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</si>
  <si>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</si>
  <si>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</si>
  <si>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</si>
  <si>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</si>
  <si>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</si>
  <si>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</si>
  <si>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</si>
  <si>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</si>
  <si>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</si>
  <si>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</si>
  <si>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</si>
  <si>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</si>
  <si>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</si>
  <si>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</si>
  <si>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</si>
  <si>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</si>
  <si>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</si>
  <si>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</si>
  <si>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</si>
  <si>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</si>
  <si>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</si>
  <si>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</si>
  <si>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</si>
  <si>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</si>
  <si>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</si>
  <si>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</si>
  <si>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</si>
  <si>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</si>
  <si>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</si>
  <si>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</si>
  <si>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</si>
  <si>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</si>
  <si>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</si>
  <si>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</si>
  <si>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</si>
  <si>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</si>
  <si>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</si>
  <si>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</si>
  <si>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</si>
  <si>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</si>
  <si>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</si>
  <si>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</si>
  <si>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</si>
  <si>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</si>
  <si>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</si>
  <si>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</si>
  <si>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</si>
  <si>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</si>
  <si>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</si>
  <si>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</si>
  <si>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</si>
  <si>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</si>
  <si>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</si>
  <si>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</si>
  <si>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</si>
  <si>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</si>
  <si>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</si>
  <si>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</si>
  <si>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</si>
  <si>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</si>
  <si>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</si>
  <si>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</si>
  <si>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</si>
  <si>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</si>
  <si>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</si>
  <si>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</si>
  <si>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</si>
  <si>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</si>
  <si>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</si>
  <si>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</si>
  <si>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</si>
  <si>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</si>
  <si>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</si>
  <si>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</si>
  <si>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</si>
  <si>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</si>
  <si>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</si>
  <si>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</si>
  <si>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</si>
  <si>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</si>
  <si>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</si>
  <si>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</si>
  <si>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</si>
  <si>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</si>
  <si>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</si>
  <si>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</si>
  <si>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</si>
  <si>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</si>
  <si>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</si>
  <si>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</si>
  <si>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</si>
  <si>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</si>
  <si>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</si>
  <si>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</si>
  <si>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</si>
  <si>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</si>
  <si>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</si>
  <si>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</si>
  <si>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</si>
  <si>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</si>
  <si>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</si>
  <si>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</si>
  <si>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</si>
  <si>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</si>
  <si>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</si>
  <si>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</si>
  <si>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</si>
  <si>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</si>
  <si>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</si>
  <si>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</si>
  <si>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</si>
  <si>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</si>
  <si>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</si>
  <si>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</si>
  <si>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</si>
  <si>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</si>
  <si>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</si>
  <si>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</si>
  <si>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</si>
  <si>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</si>
  <si>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</si>
  <si>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</si>
  <si>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</si>
  <si>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</si>
  <si>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</si>
  <si>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</si>
  <si>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</si>
  <si>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</si>
  <si>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</si>
  <si>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</si>
  <si>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</si>
  <si>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</si>
  <si>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</si>
  <si>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</si>
  <si>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</si>
  <si>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</si>
  <si>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</si>
  <si>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</si>
  <si>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</si>
  <si>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</si>
  <si>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</si>
  <si>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</si>
  <si>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</si>
  <si>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</si>
  <si>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</si>
  <si>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</si>
  <si>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</si>
  <si>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</si>
  <si>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</si>
  <si>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</si>
  <si>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</si>
  <si>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</si>
  <si>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</si>
  <si>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</si>
  <si>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</si>
  <si>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</si>
  <si>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</si>
  <si>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</si>
  <si>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</si>
  <si>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</si>
  <si>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</si>
  <si>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</si>
  <si>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</si>
  <si>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</si>
  <si>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</si>
  <si>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</si>
  <si>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</si>
  <si>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</si>
  <si>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</si>
  <si>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</si>
  <si>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</si>
  <si>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</si>
  <si>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</si>
  <si>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</si>
  <si>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</si>
  <si>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</si>
  <si>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</si>
  <si>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</si>
  <si>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</si>
  <si>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</si>
  <si>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</si>
  <si>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</si>
  <si>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</si>
  <si>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</si>
  <si>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</si>
  <si>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</si>
  <si>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</si>
  <si>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</si>
  <si>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</si>
  <si>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</si>
  <si>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</si>
  <si>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</si>
  <si>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</si>
  <si>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</si>
  <si>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</si>
  <si>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</si>
  <si>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</si>
  <si>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</si>
  <si>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</si>
  <si>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</si>
  <si>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</si>
  <si>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</si>
  <si>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</si>
  <si>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</si>
  <si>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</si>
  <si>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</si>
  <si>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</si>
  <si>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</si>
  <si>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</si>
  <si>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</si>
  <si>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</si>
  <si>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</si>
  <si>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</si>
  <si>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</si>
  <si>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</si>
  <si>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</si>
  <si>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</si>
  <si>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</si>
  <si>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</si>
  <si>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</si>
  <si>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</si>
  <si>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</si>
  <si>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</si>
  <si>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</si>
  <si>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</si>
  <si>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</si>
  <si>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</si>
  <si>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</si>
  <si>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</si>
  <si>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</si>
  <si>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</si>
  <si>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</si>
  <si>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</si>
  <si>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</si>
  <si>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</si>
  <si>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</si>
  <si>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</si>
  <si>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</si>
  <si>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</si>
  <si>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</si>
  <si>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</si>
  <si>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</si>
  <si>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</si>
  <si>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</si>
  <si>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</si>
  <si>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</si>
  <si>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</si>
  <si>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</si>
  <si>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</si>
  <si>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</si>
  <si>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</si>
  <si>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</si>
  <si>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</si>
  <si>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</si>
  <si>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</si>
  <si>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</si>
  <si>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</si>
  <si>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</si>
  <si>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</si>
  <si>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</si>
  <si>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</si>
  <si>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</si>
  <si>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</si>
  <si>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</si>
  <si>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</si>
  <si>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</si>
  <si>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</si>
  <si>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</si>
  <si>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</si>
  <si>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</si>
  <si>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</si>
  <si>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</si>
  <si>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</si>
  <si>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</si>
  <si>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</si>
  <si>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</si>
  <si>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</si>
  <si>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</si>
  <si>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</si>
  <si>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</si>
  <si>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</si>
  <si>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</si>
  <si>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</si>
  <si>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</si>
  <si>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</si>
  <si>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</si>
  <si>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</si>
  <si>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</si>
  <si>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</si>
  <si>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</si>
  <si>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</si>
  <si>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</si>
  <si>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</si>
  <si>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</si>
  <si>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</si>
  <si>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</si>
  <si>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</si>
  <si>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</si>
  <si>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</si>
  <si>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</si>
  <si>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</si>
  <si>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</si>
  <si>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</si>
  <si>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</si>
  <si>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</si>
  <si>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</si>
  <si>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</si>
  <si>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</si>
  <si>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</si>
  <si>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</si>
  <si>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</si>
  <si>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</si>
  <si>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</si>
  <si>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</si>
  <si>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</si>
  <si>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</si>
  <si>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</si>
  <si>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</si>
  <si>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</si>
  <si>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</si>
  <si>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</si>
  <si>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</si>
  <si>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</si>
  <si>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</si>
  <si>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</si>
  <si>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</si>
  <si>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</si>
  <si>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</si>
  <si>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</si>
  <si>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</si>
  <si>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</si>
  <si>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</si>
  <si>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</si>
  <si>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</si>
  <si>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</si>
  <si>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</si>
  <si>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</si>
  <si>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</si>
  <si>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</si>
  <si>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</si>
  <si>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</si>
  <si>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</si>
  <si>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</si>
  <si>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</si>
  <si>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</si>
  <si>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</si>
  <si>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</si>
  <si>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</si>
  <si>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</si>
  <si>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</si>
  <si>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</si>
  <si>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</si>
  <si>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</si>
  <si>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</si>
  <si>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</si>
  <si>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</si>
  <si>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</si>
  <si>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</si>
  <si>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</si>
  <si>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</si>
  <si>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</si>
  <si>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</si>
  <si>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</si>
  <si>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</si>
  <si>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</si>
  <si>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</si>
  <si>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</si>
  <si>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</si>
  <si>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</si>
  <si>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</si>
  <si>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</si>
  <si>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</si>
  <si>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</si>
  <si>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</si>
  <si>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</si>
  <si>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</si>
  <si>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</si>
  <si>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</si>
  <si>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</si>
  <si>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</si>
  <si>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</si>
  <si>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</si>
  <si>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</si>
  <si>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</si>
  <si>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</si>
  <si>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</si>
  <si>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</si>
  <si>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</si>
  <si>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</si>
  <si>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</si>
  <si>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</si>
  <si>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</si>
  <si>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</si>
  <si>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</si>
  <si>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</si>
  <si>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</si>
  <si>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</si>
  <si>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</si>
  <si>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</si>
  <si>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</si>
  <si>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</si>
  <si>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</si>
  <si>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</si>
  <si>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</si>
  <si>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</si>
  <si>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</si>
  <si>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</si>
  <si>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</si>
  <si>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</si>
  <si>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</si>
  <si>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</si>
  <si>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</si>
  <si>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</si>
  <si>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</si>
  <si>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</si>
  <si>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</si>
  <si>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</si>
  <si>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</si>
  <si>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</si>
  <si>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</si>
  <si>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</si>
  <si>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</si>
  <si>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</si>
  <si>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</si>
  <si>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</si>
  <si>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</si>
  <si>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</si>
  <si>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</si>
  <si>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</si>
  <si>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</si>
  <si>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</si>
  <si>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</si>
  <si>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</si>
  <si>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</si>
  <si>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</si>
  <si>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</si>
  <si>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</si>
  <si>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</si>
  <si>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</si>
  <si>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</si>
  <si>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</si>
  <si>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</si>
  <si>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</si>
  <si>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</si>
  <si>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</si>
  <si>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</si>
  <si>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</si>
  <si>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</si>
  <si>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</si>
  <si>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</si>
  <si>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</si>
  <si>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</si>
  <si>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</si>
  <si>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</si>
  <si>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</si>
  <si>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</si>
  <si>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</si>
  <si>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</si>
  <si>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</si>
  <si>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</si>
  <si>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</si>
  <si>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</si>
  <si>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</si>
  <si>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</si>
  <si>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</si>
  <si>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</si>
  <si>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</si>
  <si>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</si>
  <si>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</si>
  <si>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</si>
  <si>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</si>
  <si>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</si>
  <si>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</si>
  <si>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</si>
  <si>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</si>
  <si>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</si>
  <si>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</si>
  <si>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</si>
  <si>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</si>
  <si>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</si>
  <si>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</si>
  <si>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</si>
  <si>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</si>
  <si>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</si>
  <si>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</si>
  <si>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</si>
  <si>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</si>
  <si>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</si>
  <si>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</si>
  <si>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</si>
  <si>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</si>
  <si>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</si>
  <si>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</si>
  <si>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</si>
  <si>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</si>
  <si>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</si>
  <si>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</si>
  <si>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</si>
  <si>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</si>
  <si>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</si>
  <si>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</si>
  <si>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</si>
  <si>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</si>
  <si>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</si>
  <si>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</si>
  <si>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</si>
  <si>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</si>
  <si>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</si>
  <si>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</si>
  <si>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</si>
  <si>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</si>
  <si>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</si>
  <si>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</si>
  <si>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</si>
  <si>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</si>
  <si>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</si>
  <si>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</si>
  <si>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</si>
  <si>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</si>
  <si>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</si>
  <si>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</si>
  <si>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</si>
  <si>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</si>
  <si>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</si>
  <si>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</si>
  <si>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</si>
  <si>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</si>
  <si>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</si>
  <si>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</si>
  <si>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</si>
  <si>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</si>
  <si>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</si>
  <si>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</si>
  <si>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</si>
  <si>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</si>
  <si>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</si>
  <si>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</si>
  <si>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</si>
  <si>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</si>
  <si>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</si>
  <si>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</si>
  <si>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</si>
  <si>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</si>
  <si>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</si>
  <si>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</si>
  <si>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</si>
  <si>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</si>
  <si>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</si>
  <si>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</si>
  <si>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</si>
  <si>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</si>
  <si>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</si>
  <si>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</si>
  <si>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</si>
  <si>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</si>
  <si>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</si>
  <si>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</si>
  <si>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</si>
  <si>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</si>
  <si>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</si>
  <si>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</si>
  <si>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</si>
  <si>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</si>
  <si>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</si>
  <si>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</si>
  <si>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</si>
  <si>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</si>
  <si>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</si>
  <si>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</si>
  <si>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</si>
  <si>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</si>
  <si>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</si>
  <si>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</si>
  <si>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</si>
  <si>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</si>
  <si>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</si>
  <si>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</si>
  <si>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</si>
  <si>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</si>
  <si>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</si>
  <si>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</si>
  <si>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</si>
  <si>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</si>
  <si>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</si>
  <si>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</si>
  <si>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</si>
  <si>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</si>
  <si>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</si>
  <si>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</si>
  <si>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</si>
  <si>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</si>
  <si>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</si>
  <si>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</si>
  <si>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</si>
  <si>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</si>
  <si>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</si>
  <si>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</si>
  <si>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</si>
  <si>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</si>
  <si>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</si>
  <si>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</si>
  <si>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</si>
  <si>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</si>
  <si>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</si>
  <si>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</si>
  <si>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</si>
  <si>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</si>
  <si>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</si>
  <si>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</si>
  <si>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</si>
  <si>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</si>
  <si>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</si>
  <si>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</si>
  <si>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</si>
  <si>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</si>
  <si>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</si>
  <si>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</si>
  <si>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</si>
  <si>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</si>
  <si>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</si>
  <si>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</si>
  <si>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</si>
  <si>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</si>
  <si>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</si>
  <si>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</si>
  <si>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</si>
  <si>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</si>
  <si>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</si>
  <si>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</si>
  <si>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</si>
  <si>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</si>
  <si>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</si>
  <si>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</si>
  <si>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</si>
  <si>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</si>
  <si>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</si>
  <si>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</si>
  <si>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</si>
  <si>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</si>
  <si>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</si>
  <si>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</si>
  <si>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</si>
  <si>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</si>
  <si>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</si>
  <si>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</si>
  <si>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</si>
  <si>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</si>
  <si>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</si>
  <si>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</si>
  <si>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</si>
  <si>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</si>
  <si>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</si>
  <si>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</si>
  <si>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</si>
  <si>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</si>
  <si>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</si>
  <si>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</si>
  <si>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</si>
  <si>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</si>
  <si>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</si>
  <si>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</si>
  <si>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</si>
  <si>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</si>
  <si>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</si>
  <si>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</si>
  <si>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</si>
  <si>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</si>
  <si>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</si>
  <si>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</si>
  <si>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</si>
  <si>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</si>
  <si>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</si>
  <si>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</si>
  <si>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</si>
  <si>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</si>
  <si>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</si>
  <si>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</si>
  <si>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</si>
  <si>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</si>
  <si>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</si>
  <si>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</si>
  <si>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</si>
  <si>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</si>
  <si>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</si>
  <si>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</si>
  <si>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</si>
  <si>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</si>
  <si>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</si>
  <si>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</si>
  <si>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</si>
  <si>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</si>
  <si>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</si>
  <si>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</si>
  <si>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</si>
  <si>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</si>
  <si>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</si>
  <si>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</si>
  <si>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</si>
  <si>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</si>
  <si>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</si>
  <si>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</si>
  <si>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</si>
  <si>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</si>
  <si>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</si>
  <si>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</si>
  <si>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</si>
  <si>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</si>
  <si>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</si>
  <si>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</si>
  <si>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</si>
  <si>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</si>
  <si>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</si>
  <si>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</si>
  <si>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</si>
  <si>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</si>
  <si>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</si>
  <si>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</si>
  <si>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</si>
  <si>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</si>
  <si>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</si>
  <si>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</si>
  <si>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</si>
  <si>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</si>
  <si>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</si>
  <si>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</si>
  <si>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</si>
  <si>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</si>
  <si>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</si>
  <si>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</si>
  <si>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</si>
  <si>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</si>
  <si>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</si>
  <si>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</si>
  <si>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</si>
  <si>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</si>
  <si>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</si>
  <si>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</si>
  <si>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</si>
  <si>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</si>
  <si>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</si>
  <si>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</si>
  <si>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</si>
  <si>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</si>
  <si>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</si>
  <si>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</si>
  <si>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</si>
  <si>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</si>
  <si>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</si>
  <si>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</si>
  <si>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</si>
  <si>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</si>
  <si>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</si>
  <si>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</si>
  <si>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</si>
  <si>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</si>
  <si>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</si>
  <si>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</si>
  <si>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</si>
  <si>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</si>
  <si>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</si>
  <si>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</si>
  <si>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</si>
  <si>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</si>
  <si>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</si>
  <si>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</si>
  <si>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</si>
  <si>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</si>
  <si>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</si>
  <si>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</si>
  <si>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</si>
  <si>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</si>
  <si>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</si>
  <si>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</si>
  <si>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</si>
  <si>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</si>
  <si>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</si>
  <si>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</si>
  <si>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</si>
  <si>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</si>
  <si>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</si>
  <si>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</si>
  <si>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</si>
  <si>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</si>
  <si>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</si>
  <si>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</si>
  <si>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</si>
  <si>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</si>
  <si>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</si>
  <si>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</si>
  <si>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</si>
  <si>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</si>
  <si>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</si>
  <si>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</si>
  <si>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</si>
  <si>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</si>
  <si>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</si>
  <si>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</si>
  <si>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</si>
  <si>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</si>
  <si>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</si>
  <si>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</si>
  <si>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</si>
  <si>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</si>
  <si>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</si>
  <si>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</si>
  <si>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</si>
  <si>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</si>
  <si>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</si>
  <si>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</si>
  <si>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</si>
  <si>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</si>
  <si>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</si>
  <si>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</si>
  <si>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</si>
  <si>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</si>
  <si>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</si>
  <si>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</si>
  <si>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</si>
  <si>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</si>
  <si>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</si>
  <si>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</si>
  <si>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</si>
  <si>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</si>
  <si>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</si>
  <si>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</si>
  <si>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</si>
  <si>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</si>
  <si>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</si>
  <si>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</si>
  <si>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</si>
  <si>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</si>
  <si>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</si>
  <si>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</si>
  <si>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</si>
  <si>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</si>
  <si>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</si>
  <si>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</si>
  <si>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</si>
  <si>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</si>
  <si>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</si>
  <si>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</si>
  <si>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</si>
  <si>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</si>
  <si>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</si>
  <si>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</si>
  <si>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</si>
  <si>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</si>
  <si>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</si>
  <si>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</si>
  <si>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</si>
  <si>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</si>
  <si>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</si>
  <si>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</si>
  <si>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</si>
  <si>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</si>
  <si>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</si>
  <si>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</si>
  <si>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</si>
  <si>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</si>
  <si>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</si>
  <si>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</si>
  <si>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</si>
  <si>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</si>
  <si>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</si>
  <si>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</si>
  <si>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</si>
  <si>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</si>
  <si>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</si>
  <si>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</si>
  <si>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</si>
  <si>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</si>
  <si>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</si>
  <si>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</si>
  <si>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</si>
  <si>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</si>
  <si>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</si>
  <si>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</si>
  <si>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</si>
  <si>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</si>
  <si>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</si>
  <si>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</si>
  <si>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</si>
  <si>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</si>
  <si>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</si>
  <si>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</si>
  <si>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</si>
  <si>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</si>
  <si>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</si>
  <si>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</si>
  <si>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</si>
  <si>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</si>
  <si>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</si>
  <si>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</si>
  <si>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</si>
  <si>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</si>
  <si>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</si>
  <si>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</si>
  <si>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</si>
  <si>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</si>
  <si>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</si>
  <si>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</si>
  <si>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</si>
  <si>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</si>
  <si>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</si>
  <si>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</si>
  <si>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</si>
  <si>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</si>
  <si>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</si>
  <si>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</si>
  <si>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</si>
  <si>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</si>
  <si>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</si>
  <si>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</si>
  <si>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</si>
  <si>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</si>
  <si>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</si>
  <si>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</si>
  <si>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</si>
  <si>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</si>
  <si>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</si>
  <si>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</si>
  <si>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</si>
  <si>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</si>
  <si>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</si>
  <si>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</si>
  <si>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</si>
  <si>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</si>
  <si>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</si>
  <si>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</si>
  <si>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</si>
  <si>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</si>
  <si>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</si>
  <si>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</si>
  <si>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</si>
  <si>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</si>
  <si>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</si>
  <si>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</si>
  <si>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</si>
  <si>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</si>
  <si>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</si>
  <si>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</si>
  <si>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</si>
  <si>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</si>
  <si>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</si>
  <si>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</si>
  <si>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</si>
  <si>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</si>
  <si>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</si>
  <si>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</si>
  <si>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</si>
  <si>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</si>
  <si>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</si>
  <si>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</si>
  <si>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</si>
  <si>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</si>
  <si>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</si>
  <si>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</si>
  <si>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</si>
  <si>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</si>
  <si>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</si>
  <si>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</si>
  <si>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</si>
  <si>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</si>
  <si>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</si>
  <si>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</si>
  <si>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</si>
  <si>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</si>
  <si>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</si>
  <si>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</si>
  <si>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</si>
  <si>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</si>
  <si>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</si>
  <si>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</si>
  <si>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</si>
  <si>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</si>
  <si>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</si>
  <si>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</si>
  <si>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</si>
  <si>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</si>
  <si>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</si>
  <si>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</si>
  <si>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</si>
  <si>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</si>
  <si>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</si>
  <si>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</si>
  <si>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</si>
  <si>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</si>
  <si>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</si>
  <si>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</si>
  <si>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</si>
  <si>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</si>
  <si>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</si>
  <si>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</si>
  <si>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</si>
  <si>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</si>
  <si>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</si>
  <si>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</si>
  <si>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</si>
  <si>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</si>
  <si>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</si>
  <si>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</si>
  <si>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</si>
  <si>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</si>
  <si>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</si>
  <si>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</si>
  <si>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</si>
  <si>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</si>
  <si>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</si>
  <si>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</si>
  <si>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</si>
  <si>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</si>
  <si>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</si>
  <si>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</si>
  <si>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</si>
  <si>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</si>
  <si>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</si>
  <si>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</si>
  <si>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</si>
  <si>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</si>
  <si>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</si>
  <si>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</si>
  <si>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</si>
  <si>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</si>
  <si>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</si>
  <si>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</si>
  <si>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</si>
  <si>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</si>
  <si>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</si>
  <si>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</si>
  <si>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</si>
  <si>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</si>
  <si>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</si>
  <si>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</si>
  <si>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</si>
  <si>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</si>
  <si>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</si>
  <si>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</si>
  <si>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</si>
  <si>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</si>
  <si>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</si>
  <si>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</si>
  <si>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</si>
  <si>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</si>
  <si>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</si>
  <si>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</si>
  <si>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</si>
  <si>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</si>
  <si>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</si>
  <si>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</si>
  <si>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</si>
  <si>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</si>
  <si>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</si>
  <si>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</si>
  <si>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</si>
  <si>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</si>
  <si>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</si>
  <si>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</si>
  <si>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</si>
  <si>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</si>
  <si>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</si>
  <si>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</si>
  <si>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</si>
  <si>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</si>
  <si>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</si>
  <si>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</si>
  <si>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</si>
  <si>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</si>
  <si>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</si>
  <si>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</si>
  <si>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</si>
  <si>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</si>
  <si>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</si>
  <si>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</si>
  <si>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</si>
  <si>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</si>
  <si>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</si>
  <si>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</si>
  <si>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</si>
  <si>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</si>
  <si>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</si>
  <si>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</si>
  <si>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</si>
  <si>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</si>
  <si>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</si>
  <si>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</si>
  <si>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</si>
  <si>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</si>
  <si>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</si>
  <si>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</si>
  <si>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</si>
  <si>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</si>
  <si>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</si>
  <si>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</si>
  <si>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</si>
  <si>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</si>
  <si>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</si>
  <si>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</si>
  <si>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</si>
  <si>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</si>
  <si>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</si>
  <si>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</si>
  <si>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</si>
  <si>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</si>
  <si>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</si>
  <si>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</si>
  <si>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</si>
  <si>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</si>
  <si>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</si>
  <si>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</si>
  <si>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</si>
  <si>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</si>
  <si>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</si>
  <si>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</si>
  <si>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</si>
  <si>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</si>
  <si>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</si>
  <si>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</si>
  <si>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</si>
  <si>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</si>
  <si>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</si>
  <si>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</si>
  <si>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</si>
  <si>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</si>
  <si>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</si>
  <si>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</si>
  <si>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</si>
  <si>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</si>
  <si>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</si>
  <si>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</si>
  <si>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</si>
  <si>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</si>
  <si>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</si>
  <si>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</si>
  <si>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</si>
  <si>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</si>
  <si>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</si>
  <si>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</si>
  <si>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</si>
  <si>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</si>
  <si>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</si>
  <si>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</si>
  <si>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</si>
  <si>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</si>
  <si>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</si>
  <si>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</si>
  <si>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</si>
  <si>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</si>
  <si>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</si>
  <si>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</si>
  <si>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</si>
  <si>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</si>
  <si>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</si>
  <si>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</si>
  <si>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</si>
  <si>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</si>
  <si>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</si>
  <si>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</si>
  <si>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</si>
  <si>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</si>
  <si>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</si>
  <si>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</si>
  <si>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</si>
  <si>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</si>
  <si>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</si>
  <si>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</si>
  <si>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</si>
  <si>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</si>
  <si>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</si>
  <si>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</si>
  <si>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</si>
  <si>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</si>
  <si>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</si>
  <si>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</si>
  <si>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</si>
  <si>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</si>
  <si>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</si>
  <si>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</si>
  <si>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</si>
  <si>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</si>
  <si>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</si>
  <si>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</si>
  <si>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</si>
  <si>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</si>
  <si>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</si>
  <si>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</si>
  <si>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</si>
  <si>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</si>
  <si>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</si>
  <si>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</si>
  <si>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</si>
  <si>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</si>
  <si>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</si>
  <si>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</si>
  <si>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</si>
  <si>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</si>
  <si>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</si>
  <si>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</si>
  <si>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</si>
  <si>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</si>
  <si>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</si>
  <si>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</si>
  <si>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</si>
  <si>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</si>
  <si>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</si>
  <si>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</si>
  <si>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</si>
  <si>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</si>
  <si>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</si>
  <si>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</si>
  <si>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</si>
  <si>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</si>
  <si>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</si>
  <si>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</si>
  <si>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</si>
  <si>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</si>
  <si>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</si>
  <si>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</si>
  <si>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</si>
  <si>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</si>
  <si>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</si>
  <si>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</si>
  <si>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</si>
  <si>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</si>
  <si>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</si>
  <si>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</si>
  <si>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</si>
  <si>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</si>
  <si>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</si>
  <si>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</si>
  <si>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</si>
  <si>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</si>
  <si>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</si>
  <si>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</si>
  <si>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</si>
  <si>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</si>
  <si>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</si>
  <si>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</si>
  <si>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</si>
  <si>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</si>
  <si>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</si>
  <si>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</si>
  <si>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</si>
  <si>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</si>
  <si>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</si>
  <si>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</si>
  <si>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</si>
  <si>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</si>
  <si>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</si>
  <si>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</si>
  <si>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</si>
  <si>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</si>
  <si>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</si>
  <si>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</si>
  <si>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</si>
  <si>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</si>
  <si>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</si>
  <si>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</si>
  <si>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</si>
  <si>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</si>
  <si>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</si>
  <si>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</si>
  <si>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</si>
  <si>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</si>
  <si>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</si>
  <si>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</si>
  <si>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</si>
  <si>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</si>
  <si>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</si>
  <si>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</si>
  <si>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</si>
  <si>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</si>
  <si>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</si>
  <si>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</si>
  <si>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</si>
  <si>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</si>
  <si>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</si>
  <si>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</si>
  <si>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</si>
  <si>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</si>
  <si>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</si>
  <si>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</si>
  <si>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</si>
  <si>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</si>
  <si>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</si>
  <si>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</si>
  <si>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</si>
  <si>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</si>
  <si>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</si>
  <si>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</si>
  <si>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</si>
  <si>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</si>
  <si>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</si>
  <si>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</si>
  <si>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</si>
  <si>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</si>
  <si>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</si>
  <si>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</si>
  <si>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</si>
  <si>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</si>
  <si>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</si>
  <si>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</si>
  <si>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</si>
  <si>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</si>
  <si>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</si>
  <si>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</si>
  <si>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</si>
  <si>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</si>
  <si>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</si>
  <si>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</si>
  <si>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</si>
  <si>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</si>
  <si>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</si>
  <si>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</si>
  <si>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</si>
  <si>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</si>
  <si>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</si>
  <si>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</si>
  <si>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</si>
  <si>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</si>
  <si>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</si>
  <si>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</si>
  <si>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</si>
  <si>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</si>
  <si>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</si>
  <si>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</si>
  <si>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</si>
  <si>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</si>
  <si>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</si>
  <si>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</si>
  <si>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</si>
  <si>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</si>
  <si>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</si>
  <si>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</si>
  <si>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</si>
  <si>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</si>
  <si>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</si>
  <si>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</si>
  <si>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</si>
  <si>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</si>
  <si>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</si>
  <si>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</si>
  <si>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</si>
  <si>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</si>
  <si>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</si>
  <si>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</si>
  <si>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</si>
  <si>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</si>
  <si>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</si>
  <si>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</si>
  <si>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</si>
  <si>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</si>
  <si>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</si>
  <si>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</si>
  <si>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</si>
  <si>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</si>
  <si>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</si>
  <si>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</si>
  <si>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</si>
  <si>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</si>
  <si>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</si>
  <si>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</si>
  <si>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</si>
  <si>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</si>
  <si>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</si>
  <si>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</si>
  <si>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</si>
  <si>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</si>
  <si>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</si>
  <si>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</si>
  <si>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</si>
  <si>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</si>
  <si>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</si>
  <si>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</si>
  <si>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</si>
  <si>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</si>
  <si>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</si>
  <si>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</si>
  <si>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</si>
  <si>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</si>
  <si>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</si>
  <si>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</si>
  <si>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</si>
  <si>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</si>
  <si>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</si>
  <si>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</si>
  <si>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</si>
  <si>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</si>
  <si>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</si>
  <si>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</si>
  <si>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</si>
  <si>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</si>
  <si>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</si>
  <si>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</si>
  <si>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</si>
  <si>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</si>
  <si>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</si>
  <si>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</si>
  <si>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</si>
  <si>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</si>
  <si>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</si>
  <si>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</si>
  <si>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</si>
  <si>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</si>
  <si>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</si>
  <si>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</si>
  <si>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</si>
  <si>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</si>
  <si>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</si>
  <si>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</si>
  <si>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</si>
  <si>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</si>
  <si>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</si>
  <si>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</si>
  <si>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</si>
  <si>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</si>
  <si>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</si>
  <si>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</si>
  <si>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</si>
  <si>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</si>
  <si>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</si>
  <si>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</si>
  <si>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</si>
  <si>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</si>
  <si>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</si>
  <si>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</si>
  <si>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</si>
  <si>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</si>
  <si>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</si>
  <si>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</si>
  <si>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</si>
  <si>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</si>
  <si>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</si>
  <si>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</si>
  <si>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</si>
  <si>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</si>
  <si>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</si>
  <si>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</si>
  <si>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</si>
  <si>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</si>
  <si>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</si>
  <si>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</si>
  <si>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</si>
  <si>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</si>
  <si>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</si>
  <si>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</si>
  <si>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</si>
  <si>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</si>
  <si>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</si>
  <si>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</si>
  <si>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</si>
  <si>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</si>
  <si>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</si>
  <si>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</si>
  <si>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</si>
  <si>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</si>
  <si>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</si>
  <si>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</si>
  <si>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</si>
  <si>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</si>
  <si>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</si>
  <si>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</si>
  <si>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</si>
  <si>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</si>
  <si>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</si>
  <si>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</si>
  <si>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</si>
  <si>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</si>
  <si>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</si>
  <si>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</si>
  <si>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</si>
  <si>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</si>
  <si>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</si>
  <si>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</si>
  <si>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</si>
  <si>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</si>
  <si>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</si>
  <si>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</si>
  <si>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</si>
  <si>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</si>
  <si>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</si>
  <si>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</si>
  <si>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</si>
  <si>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</si>
  <si>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</si>
  <si>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</si>
  <si>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</si>
  <si>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</si>
  <si>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</si>
  <si>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</si>
  <si>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</si>
  <si>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</si>
  <si>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</si>
  <si>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</si>
  <si>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</si>
  <si>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</si>
  <si>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</si>
  <si>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</si>
  <si>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</si>
  <si>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</si>
  <si>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</si>
  <si>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</si>
  <si>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</si>
  <si>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</si>
  <si>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</si>
  <si>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</si>
  <si>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</si>
  <si>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</si>
  <si>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</si>
  <si>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</si>
  <si>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</si>
  <si>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</si>
  <si>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</si>
  <si>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</si>
  <si>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</si>
  <si>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</si>
  <si>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</si>
  <si>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</si>
  <si>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</si>
  <si>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</si>
  <si>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</si>
  <si>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</si>
  <si>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</si>
  <si>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</si>
  <si>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</si>
  <si>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</si>
  <si>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</si>
  <si>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</si>
  <si>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</si>
  <si>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</si>
  <si>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</si>
  <si>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</si>
  <si>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</si>
  <si>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</si>
  <si>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</si>
  <si>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</si>
  <si>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</si>
  <si>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</si>
  <si>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</si>
  <si>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</si>
  <si>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</si>
  <si>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</si>
  <si>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</si>
  <si>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</si>
  <si>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</si>
  <si>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</si>
  <si>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</si>
  <si>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</si>
  <si>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</si>
  <si>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</si>
  <si>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</si>
  <si>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</si>
  <si>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</si>
  <si>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</si>
  <si>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</si>
  <si>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</si>
  <si>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</si>
  <si>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</si>
  <si>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</si>
  <si>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</si>
  <si>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</si>
  <si>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</si>
  <si>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</si>
  <si>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</si>
  <si>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</si>
  <si>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</si>
  <si>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</si>
  <si>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</si>
  <si>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</si>
  <si>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</si>
  <si>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</si>
  <si>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</si>
  <si>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</si>
  <si>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</si>
  <si>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</si>
  <si>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</si>
  <si>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</si>
  <si>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</si>
  <si>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</si>
  <si>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</si>
  <si>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</si>
  <si>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</si>
  <si>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</si>
  <si>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</si>
  <si>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</si>
  <si>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</si>
  <si>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</si>
  <si>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</si>
  <si>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</si>
  <si>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</si>
  <si>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</si>
  <si>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</si>
  <si>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</si>
  <si>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</si>
  <si>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</si>
  <si>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</si>
  <si>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</si>
  <si>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</si>
  <si>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</si>
  <si>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</si>
  <si>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</si>
  <si>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</si>
  <si>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</si>
  <si>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</si>
  <si>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</si>
  <si>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</si>
  <si>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</si>
  <si>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</si>
  <si>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</si>
  <si>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</si>
  <si>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</si>
  <si>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</si>
  <si>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</si>
  <si>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</si>
  <si>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</si>
  <si>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</si>
  <si>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</si>
  <si>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</si>
  <si>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</si>
  <si>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</si>
  <si>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</si>
  <si>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</si>
  <si>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</si>
  <si>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</si>
  <si>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</si>
  <si>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</si>
  <si>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</si>
  <si>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</si>
  <si>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</si>
  <si>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</si>
  <si>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</si>
  <si>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</si>
  <si>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</si>
  <si>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</si>
  <si>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</si>
  <si>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</si>
  <si>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</si>
  <si>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</si>
  <si>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</si>
  <si>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</si>
  <si>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</si>
  <si>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</si>
  <si>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</si>
  <si>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</si>
  <si>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</si>
  <si>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</si>
  <si>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</si>
  <si>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</si>
  <si>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</si>
  <si>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</si>
  <si>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</si>
  <si>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</si>
  <si>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</si>
  <si>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</si>
  <si>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</si>
  <si>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</si>
  <si>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</si>
  <si>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</si>
  <si>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</si>
  <si>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</si>
  <si>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</si>
  <si>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</si>
  <si>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</si>
  <si>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</si>
  <si>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</si>
  <si>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</si>
  <si>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</si>
  <si>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</si>
  <si>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</si>
  <si>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</si>
  <si>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</si>
  <si>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</si>
  <si>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</si>
  <si>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</si>
  <si>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</si>
  <si>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</si>
  <si>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</si>
  <si>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</si>
  <si>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</si>
  <si>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</si>
  <si>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</si>
  <si>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</si>
  <si>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</si>
  <si>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</si>
  <si>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</si>
  <si>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</si>
  <si>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</si>
  <si>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</si>
  <si>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</si>
  <si>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</si>
  <si>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</si>
  <si>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</si>
  <si>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</si>
  <si>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</si>
  <si>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</si>
  <si>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</si>
  <si>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</si>
  <si>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</si>
  <si>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</si>
  <si>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</si>
  <si>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</si>
  <si>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</si>
  <si>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</si>
  <si>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</si>
  <si>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</si>
  <si>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</si>
  <si>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</si>
  <si>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</si>
  <si>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</si>
  <si>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</si>
  <si>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</si>
  <si>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</si>
  <si>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</si>
  <si>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</si>
  <si>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</si>
  <si>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</si>
  <si>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</si>
  <si>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</si>
  <si>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</si>
  <si>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</si>
  <si>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</si>
  <si>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</si>
  <si>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</si>
  <si>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</si>
  <si>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</si>
  <si>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</si>
  <si>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</si>
  <si>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</si>
  <si>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</si>
  <si>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</si>
  <si>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</si>
  <si>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</si>
  <si>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</si>
  <si>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</si>
  <si>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</si>
  <si>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</si>
  <si>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</si>
  <si>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</si>
  <si>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</si>
  <si>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</si>
  <si>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</si>
  <si>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</si>
  <si>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</si>
  <si>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</si>
  <si>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</si>
  <si>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</si>
  <si>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</si>
  <si>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</si>
  <si>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</si>
  <si>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</si>
  <si>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</si>
  <si>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</si>
  <si>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</si>
  <si>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</si>
  <si>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</si>
  <si>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</si>
  <si>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</si>
  <si>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</si>
  <si>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</si>
  <si>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</si>
  <si>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</si>
  <si>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</si>
  <si>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</si>
  <si>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</si>
  <si>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</si>
  <si>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</si>
  <si>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</si>
  <si>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</si>
  <si>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</si>
  <si>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</si>
  <si>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</si>
  <si>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</si>
  <si>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</si>
  <si>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</si>
  <si>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</si>
  <si>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</si>
  <si>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</si>
  <si>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</si>
  <si>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</si>
  <si>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</si>
  <si>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</si>
  <si>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</si>
  <si>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</si>
  <si>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</si>
  <si>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</si>
  <si>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</si>
  <si>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</si>
  <si>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</si>
  <si>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</si>
  <si>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</si>
  <si>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</si>
  <si>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</si>
  <si>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</si>
  <si>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</si>
  <si>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</si>
  <si>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</si>
  <si>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</si>
  <si>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</si>
  <si>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</si>
  <si>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</si>
  <si>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</si>
  <si>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</si>
  <si>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</si>
  <si>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</si>
  <si>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</si>
  <si>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</si>
  <si>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</si>
  <si>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</si>
  <si>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</si>
  <si>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</si>
  <si>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</si>
  <si>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</si>
  <si>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</si>
  <si>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</si>
  <si>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</si>
  <si>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</si>
  <si>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</si>
  <si>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</si>
  <si>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</si>
  <si>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</si>
  <si>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</si>
  <si>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</si>
  <si>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</si>
  <si>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</si>
  <si>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</si>
  <si>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</si>
  <si>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</si>
  <si>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</si>
  <si>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</si>
  <si>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</si>
  <si>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</si>
  <si>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</si>
  <si>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</si>
  <si>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</si>
  <si>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</si>
  <si>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</si>
  <si>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</si>
  <si>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</si>
  <si>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</si>
  <si>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</si>
  <si>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</si>
  <si>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</si>
  <si>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</si>
  <si>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</si>
  <si>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</si>
  <si>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</si>
  <si>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</si>
  <si>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</si>
  <si>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</si>
  <si>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</si>
  <si>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</si>
  <si>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</si>
  <si>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</si>
  <si>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</si>
  <si>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</si>
  <si>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</si>
  <si>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</si>
  <si>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</si>
  <si>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</si>
  <si>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</si>
  <si>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</si>
  <si>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</si>
  <si>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</si>
  <si>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</si>
  <si>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</si>
  <si>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</si>
  <si>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</si>
  <si>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</si>
  <si>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</si>
  <si>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</si>
  <si>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</si>
  <si>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</si>
  <si>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</si>
  <si>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</si>
  <si>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</si>
  <si>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</si>
  <si>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</si>
  <si>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</si>
  <si>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</si>
  <si>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</si>
  <si>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</si>
  <si>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</si>
  <si>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</si>
  <si>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</si>
  <si>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</si>
  <si>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</si>
  <si>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</si>
  <si>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</si>
  <si>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</si>
  <si>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</si>
  <si>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</si>
  <si>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</si>
  <si>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</si>
  <si>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</si>
  <si>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</si>
  <si>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</si>
  <si>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</si>
  <si>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</si>
  <si>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</si>
  <si>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</si>
  <si>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</si>
  <si>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</si>
  <si>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</si>
  <si>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</si>
  <si>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</si>
  <si>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</si>
  <si>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</si>
  <si>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</si>
  <si>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</si>
  <si>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</si>
  <si>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</si>
  <si>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</si>
  <si>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</si>
  <si>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</si>
  <si>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</si>
  <si>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</si>
  <si>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</si>
  <si>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</si>
  <si>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</si>
  <si>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</si>
  <si>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</si>
  <si>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</si>
  <si>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</si>
  <si>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</si>
  <si>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</si>
  <si>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</si>
  <si>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</si>
  <si>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</si>
  <si>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</si>
  <si>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</si>
  <si>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</si>
  <si>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</si>
  <si>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</si>
  <si>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</si>
  <si>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</si>
  <si>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</si>
  <si>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</si>
  <si>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</si>
  <si>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</si>
  <si>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</si>
  <si>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</si>
  <si>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</si>
  <si>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</si>
  <si>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</si>
  <si>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</si>
  <si>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</si>
  <si>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</si>
  <si>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</si>
  <si>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</si>
  <si>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</si>
  <si>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</si>
  <si>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</si>
  <si>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</si>
  <si>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</si>
  <si>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</si>
  <si>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</si>
  <si>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</si>
  <si>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</si>
  <si>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</si>
  <si>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</si>
  <si>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</si>
  <si>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</si>
  <si>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</si>
  <si>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</si>
  <si>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</si>
  <si>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</si>
  <si>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</si>
  <si>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</si>
  <si>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</si>
  <si>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</si>
  <si>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</si>
  <si>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</si>
  <si>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</si>
  <si>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</si>
  <si>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</si>
  <si>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</si>
  <si>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</si>
  <si>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</si>
  <si>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</si>
  <si>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</si>
  <si>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</si>
  <si>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</si>
  <si>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</si>
  <si>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</si>
  <si>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</si>
  <si>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</si>
  <si>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</si>
  <si>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</si>
  <si>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</si>
  <si>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</si>
  <si>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</si>
  <si>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</si>
  <si>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</si>
  <si>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</si>
  <si>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</si>
  <si>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</si>
  <si>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</si>
  <si>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</si>
  <si>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</si>
  <si>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</si>
  <si>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</si>
  <si>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</si>
  <si>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</si>
  <si>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</si>
  <si>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</si>
  <si>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</si>
  <si>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</si>
  <si>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</si>
  <si>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</si>
  <si>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</si>
  <si>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</si>
  <si>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</si>
  <si>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</si>
  <si>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</si>
  <si>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</si>
  <si>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</si>
  <si>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</si>
  <si>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</si>
  <si>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</si>
  <si>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</si>
  <si>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</si>
  <si>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</si>
  <si>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</si>
  <si>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</si>
  <si>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</si>
  <si>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</si>
  <si>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</si>
  <si>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</si>
  <si>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</si>
  <si>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</si>
  <si>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</si>
  <si>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</si>
  <si>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</si>
  <si>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</si>
  <si>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</si>
  <si>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</si>
  <si>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</si>
  <si>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</si>
  <si>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</si>
  <si>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</si>
  <si>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</si>
  <si>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</si>
  <si>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</si>
  <si>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</si>
  <si>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</si>
  <si>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</si>
  <si>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</si>
  <si>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</si>
  <si>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</si>
  <si>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</si>
  <si>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</si>
  <si>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</si>
  <si>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</si>
  <si>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</si>
  <si>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</si>
  <si>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</si>
  <si>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</si>
  <si>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</si>
  <si>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</si>
  <si>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</si>
  <si>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</si>
  <si>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</si>
  <si>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</si>
  <si>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</si>
  <si>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</si>
  <si>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</si>
  <si>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</si>
  <si>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</si>
  <si>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</si>
  <si>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</si>
  <si>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</si>
  <si>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</si>
  <si>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</si>
  <si>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</si>
  <si>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</si>
  <si>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</si>
  <si>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</si>
  <si>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</si>
  <si>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</si>
  <si>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</si>
  <si>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</si>
  <si>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</si>
  <si>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</si>
  <si>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</si>
  <si>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</si>
  <si>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</si>
  <si>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</si>
  <si>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</si>
  <si>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</si>
  <si>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</si>
  <si>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</si>
  <si>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</si>
  <si>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</si>
  <si>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</si>
  <si>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</si>
  <si>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</si>
  <si>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</si>
  <si>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</si>
  <si>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</si>
  <si>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</si>
  <si>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</si>
  <si>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</si>
  <si>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</si>
  <si>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</si>
  <si>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</si>
  <si>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</si>
  <si>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</si>
  <si>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</si>
  <si>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</si>
  <si>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</si>
  <si>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</si>
  <si>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</si>
  <si>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</si>
  <si>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</si>
  <si>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</si>
  <si>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</si>
  <si>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</si>
  <si>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</si>
  <si>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</si>
  <si>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</si>
  <si>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</si>
  <si>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</si>
  <si>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</si>
  <si>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</si>
  <si>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</si>
  <si>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</si>
  <si>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</si>
  <si>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</si>
  <si>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</si>
  <si>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</si>
  <si>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</si>
  <si>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</si>
  <si>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</si>
  <si>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</si>
  <si>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</si>
  <si>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</si>
  <si>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</si>
  <si>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</si>
  <si>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</si>
  <si>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</si>
  <si>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</si>
  <si>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</si>
  <si>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</si>
  <si>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</si>
  <si>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</si>
  <si>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</si>
  <si>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</si>
  <si>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</si>
  <si>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</si>
  <si>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</si>
  <si>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</si>
  <si>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</si>
  <si>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</si>
  <si>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</si>
  <si>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</si>
  <si>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</si>
  <si>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</si>
  <si>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</si>
  <si>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</si>
  <si>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</si>
  <si>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</si>
  <si>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</si>
  <si>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</si>
  <si>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</si>
  <si>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</si>
  <si>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</si>
  <si>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</si>
  <si>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</si>
  <si>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</si>
  <si>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</si>
  <si>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</si>
  <si>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</si>
  <si>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</si>
  <si>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</si>
  <si>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</si>
  <si>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</si>
  <si>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</si>
  <si>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</si>
  <si>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</si>
  <si>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</si>
  <si>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</si>
  <si>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</si>
  <si>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</si>
  <si>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</si>
  <si>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</si>
  <si>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</si>
  <si>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</si>
  <si>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</si>
  <si>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</si>
  <si>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</si>
  <si>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</si>
  <si>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</si>
  <si>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</si>
  <si>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</si>
  <si>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</si>
  <si>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</si>
  <si>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</si>
  <si>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</si>
  <si>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</si>
  <si>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</si>
  <si>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</si>
  <si>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</si>
  <si>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</si>
  <si>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</si>
  <si>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</si>
  <si>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</si>
  <si>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</si>
  <si>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</si>
  <si>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</si>
  <si>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</si>
  <si>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</si>
  <si>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</si>
  <si>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</si>
  <si>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</si>
  <si>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</si>
  <si>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</si>
  <si>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</si>
  <si>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</si>
  <si>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</si>
  <si>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</si>
  <si>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</si>
  <si>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</si>
  <si>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</si>
  <si>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</si>
  <si>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</si>
  <si>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</si>
  <si>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</si>
  <si>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</si>
  <si>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</si>
  <si>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</si>
  <si>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</si>
  <si>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</si>
  <si>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</si>
  <si>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</si>
  <si>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</si>
  <si>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</si>
  <si>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</si>
  <si>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</si>
  <si>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</si>
  <si>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</si>
  <si>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</si>
  <si>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</si>
  <si>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</si>
  <si>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</si>
  <si>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</si>
  <si>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</si>
  <si>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</si>
  <si>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</si>
  <si>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</si>
  <si>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</si>
  <si>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</si>
  <si>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</si>
  <si>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</si>
  <si>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</si>
  <si>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</si>
  <si>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</si>
  <si>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</si>
  <si>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</si>
  <si>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</si>
  <si>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</si>
  <si>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</si>
  <si>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</si>
  <si>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</si>
  <si>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</si>
  <si>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</si>
  <si>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</si>
  <si>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</si>
  <si>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</si>
  <si>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</si>
  <si>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</si>
  <si>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</si>
  <si>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</si>
  <si>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</si>
  <si>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</si>
  <si>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</si>
  <si>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</si>
  <si>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</si>
  <si>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</si>
  <si>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</si>
  <si>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</si>
  <si>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</si>
  <si>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</si>
  <si>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</si>
  <si>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</si>
  <si>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</si>
  <si>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</si>
  <si>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</si>
  <si>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</si>
  <si>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</si>
  <si>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</si>
  <si>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</si>
  <si>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</si>
  <si>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</si>
  <si>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</si>
  <si>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</si>
  <si>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</si>
  <si>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</si>
  <si>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</si>
  <si>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</si>
  <si>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</si>
  <si>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</si>
  <si>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</si>
  <si>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</si>
  <si>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</si>
  <si>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</si>
  <si>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</si>
  <si>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</si>
  <si>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</si>
  <si>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</si>
  <si>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</si>
  <si>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</si>
  <si>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</si>
  <si>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</si>
  <si>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</si>
  <si>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</si>
  <si>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</si>
  <si>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</si>
  <si>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</si>
  <si>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</si>
  <si>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</si>
  <si>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</si>
  <si>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</si>
  <si>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</si>
  <si>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</si>
  <si>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</si>
  <si>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</si>
  <si>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</si>
  <si>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</si>
  <si>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</si>
  <si>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</si>
  <si>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</si>
  <si>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</si>
  <si>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</si>
  <si>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</si>
  <si>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</si>
  <si>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</si>
  <si>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</si>
  <si>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</si>
  <si>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</si>
  <si>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</si>
  <si>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</si>
  <si>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</si>
  <si>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</si>
  <si>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</si>
  <si>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</si>
  <si>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</si>
  <si>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</si>
  <si>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</si>
  <si>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</si>
  <si>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</si>
  <si>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</si>
  <si>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</si>
  <si>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</si>
  <si>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</si>
  <si>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</si>
  <si>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</si>
  <si>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</si>
  <si>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</si>
  <si>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</si>
  <si>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</si>
  <si>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</si>
  <si>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</si>
  <si>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</si>
  <si>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</si>
  <si>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</si>
  <si>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</si>
  <si>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</si>
  <si>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</si>
  <si>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</si>
  <si>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</si>
  <si>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</si>
  <si>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</si>
  <si>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</si>
  <si>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</si>
  <si>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</si>
  <si>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</si>
  <si>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</si>
  <si>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</si>
  <si>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</si>
  <si>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</si>
  <si>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</si>
  <si>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</si>
  <si>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</si>
  <si>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</si>
  <si>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</si>
  <si>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</si>
  <si>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</si>
  <si>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</si>
  <si>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</si>
  <si>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</si>
  <si>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</si>
  <si>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</si>
  <si>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</si>
  <si>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</si>
  <si>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</si>
  <si>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</si>
  <si>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</si>
  <si>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</si>
  <si>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</si>
  <si>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</si>
  <si>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</si>
  <si>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</si>
  <si>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</si>
  <si>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</si>
  <si>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</si>
  <si>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</si>
  <si>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</si>
  <si>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</si>
  <si>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</si>
  <si>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</si>
  <si>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</si>
  <si>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</si>
  <si>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</si>
  <si>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</si>
  <si>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</si>
  <si>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</si>
  <si>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</si>
  <si>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</si>
  <si>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</si>
  <si>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</si>
  <si>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</si>
  <si>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</si>
  <si>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</si>
  <si>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</si>
  <si>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</si>
  <si>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</si>
  <si>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</si>
  <si>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</si>
  <si>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</si>
  <si>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</si>
  <si>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</si>
  <si>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</si>
  <si>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</si>
  <si>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</si>
  <si>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</si>
  <si>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</si>
  <si>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</si>
  <si>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</si>
  <si>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</si>
  <si>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</si>
  <si>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</si>
  <si>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</si>
  <si>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</si>
  <si>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</si>
  <si>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</si>
  <si>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</si>
  <si>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</si>
  <si>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</si>
  <si>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</si>
  <si>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</si>
  <si>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</si>
  <si>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</si>
  <si>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</si>
  <si>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</si>
  <si>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</si>
  <si>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</si>
  <si>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</si>
  <si>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</si>
  <si>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</si>
  <si>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</si>
  <si>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</si>
  <si>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</si>
  <si>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</si>
  <si>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</si>
  <si>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</si>
  <si>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</si>
  <si>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</si>
  <si>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</si>
  <si>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</si>
  <si>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</si>
  <si>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</si>
  <si>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</si>
  <si>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</si>
  <si>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</si>
  <si>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</si>
  <si>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</si>
  <si>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</si>
  <si>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</si>
  <si>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</si>
  <si>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</si>
  <si>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</si>
  <si>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</si>
  <si>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</si>
  <si>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</si>
  <si>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</si>
  <si>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</si>
  <si>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</si>
  <si>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</si>
  <si>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</si>
  <si>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</si>
  <si>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</si>
  <si>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</si>
  <si>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</si>
  <si>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</si>
  <si>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</si>
  <si>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</si>
  <si>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</si>
  <si>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</si>
  <si>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</si>
  <si>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</si>
  <si>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</si>
  <si>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</si>
  <si>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</si>
  <si>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</si>
  <si>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</si>
  <si>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</si>
  <si>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</si>
  <si>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</si>
  <si>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</si>
  <si>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</si>
  <si>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</si>
  <si>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</si>
  <si>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</si>
  <si>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</si>
  <si>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</si>
  <si>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</si>
  <si>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</si>
  <si>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</si>
  <si>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</si>
  <si>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</si>
  <si>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</si>
  <si>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</si>
  <si>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</si>
  <si>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</si>
  <si>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</si>
  <si>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</si>
  <si>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</si>
  <si>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</si>
  <si>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</si>
  <si>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</si>
  <si>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</si>
  <si>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</si>
  <si>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</si>
  <si>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</si>
  <si>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</si>
  <si>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</si>
  <si>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</si>
  <si>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</si>
  <si>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</si>
  <si>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</si>
  <si>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</si>
  <si>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</si>
  <si>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</si>
  <si>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</si>
  <si>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</si>
  <si>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</si>
  <si>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</si>
  <si>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</si>
  <si>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</si>
  <si>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</si>
  <si>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</si>
  <si>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</si>
  <si>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</si>
  <si>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</si>
  <si>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</si>
  <si>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</si>
  <si>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</si>
  <si>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</si>
  <si>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</si>
  <si>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</si>
  <si>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</si>
  <si>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</si>
  <si>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</si>
  <si>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</si>
  <si>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</si>
  <si>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</si>
  <si>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</si>
  <si>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</si>
  <si>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</si>
  <si>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</si>
  <si>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</si>
  <si>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</si>
  <si>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</si>
  <si>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</si>
  <si>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</si>
  <si>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</si>
  <si>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</si>
  <si>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</si>
  <si>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</si>
  <si>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</si>
  <si>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</si>
  <si>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</si>
  <si>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</si>
  <si>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</si>
  <si>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</si>
  <si>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</si>
  <si>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</si>
  <si>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</si>
  <si>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</si>
  <si>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</si>
  <si>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</si>
  <si>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</si>
  <si>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</si>
  <si>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</si>
  <si>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</si>
  <si>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</si>
  <si>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</si>
  <si>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</si>
  <si>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</si>
  <si>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</si>
  <si>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</si>
  <si>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</si>
  <si>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</si>
  <si>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</si>
  <si>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</si>
  <si>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</si>
  <si>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</si>
  <si>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</si>
  <si>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</si>
  <si>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</si>
  <si>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</si>
  <si>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</si>
  <si>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</si>
  <si>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</si>
  <si>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</si>
  <si>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</si>
  <si>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</si>
  <si>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</si>
  <si>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</si>
  <si>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</si>
  <si>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</si>
  <si>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</si>
  <si>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</si>
  <si>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</si>
  <si>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</si>
  <si>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</si>
  <si>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</si>
  <si>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</si>
  <si>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</si>
  <si>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</si>
  <si>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</si>
  <si>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</si>
  <si>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</si>
  <si>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</si>
  <si>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</si>
  <si>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</si>
  <si>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</si>
  <si>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</si>
  <si>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</si>
  <si>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</si>
  <si>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</si>
  <si>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</si>
  <si>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</si>
  <si>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</si>
  <si>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</si>
  <si>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</si>
  <si>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</si>
  <si>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</si>
  <si>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</si>
  <si>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</si>
  <si>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</si>
  <si>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</si>
  <si>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</si>
  <si>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</si>
  <si>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</si>
  <si>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</si>
  <si>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</si>
  <si>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</si>
  <si>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</si>
  <si>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</si>
  <si>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</si>
  <si>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</si>
  <si>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</si>
  <si>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</si>
  <si>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</si>
  <si>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</si>
  <si>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</si>
  <si>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</si>
  <si>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</si>
  <si>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</si>
  <si>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</si>
  <si>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</si>
  <si>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</si>
  <si>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</si>
  <si>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</si>
  <si>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</si>
  <si>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</si>
  <si>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</si>
  <si>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</si>
  <si>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</si>
  <si>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</si>
  <si>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</si>
  <si>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</si>
  <si>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</si>
  <si>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</si>
  <si>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</si>
  <si>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</si>
  <si>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</si>
  <si>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</si>
  <si>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</si>
  <si>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</si>
  <si>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</si>
  <si>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</si>
  <si>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</si>
  <si>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</si>
  <si>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</si>
  <si>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</si>
  <si>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</si>
  <si>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</si>
  <si>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</si>
  <si>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</si>
  <si>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</si>
  <si>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</si>
  <si>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</si>
  <si>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</si>
  <si>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</si>
  <si>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</si>
  <si>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</si>
  <si>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</si>
  <si>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</si>
  <si>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</si>
  <si>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</si>
  <si>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</si>
  <si>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</si>
  <si>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</si>
  <si>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</si>
  <si>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</si>
  <si>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</si>
  <si>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</si>
  <si>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</si>
  <si>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</si>
  <si>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</si>
  <si>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</si>
  <si>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</si>
  <si>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</si>
  <si>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</si>
  <si>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</si>
  <si>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</si>
  <si>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</si>
  <si>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</si>
  <si>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</si>
  <si>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</si>
  <si>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</si>
  <si>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</si>
  <si>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</si>
  <si>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</si>
  <si>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</si>
  <si>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</si>
  <si>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</si>
  <si>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</si>
  <si>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</si>
  <si>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</si>
  <si>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</si>
  <si>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</si>
  <si>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</si>
  <si>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</si>
  <si>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</si>
  <si>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</si>
  <si>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</si>
  <si>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</si>
  <si>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</si>
  <si>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</si>
  <si>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</si>
  <si>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</si>
  <si>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</si>
  <si>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</si>
  <si>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</si>
  <si>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</si>
  <si>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</si>
  <si>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</si>
  <si>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</si>
  <si>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</si>
  <si>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</si>
  <si>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</si>
  <si>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</si>
  <si>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</si>
  <si>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</si>
  <si>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</si>
  <si>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</si>
  <si>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</si>
  <si>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</si>
  <si>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</si>
  <si>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</si>
  <si>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</si>
  <si>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</si>
  <si>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</si>
  <si>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</si>
  <si>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</si>
  <si>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</si>
  <si>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</si>
  <si>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</si>
  <si>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</si>
  <si>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</si>
  <si>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</si>
  <si>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</si>
  <si>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</si>
  <si>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</si>
  <si>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</si>
  <si>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</si>
  <si>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</si>
  <si>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</si>
  <si>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</si>
  <si>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</si>
  <si>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</si>
  <si>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</si>
  <si>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</si>
  <si>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</si>
  <si>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</si>
  <si>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</si>
  <si>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</si>
  <si>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</si>
  <si>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</si>
  <si>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</si>
  <si>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</si>
  <si>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</si>
  <si>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</si>
  <si>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</si>
  <si>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</si>
  <si>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</si>
  <si>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</si>
  <si>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</si>
  <si>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</si>
  <si>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</si>
  <si>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</si>
  <si>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</si>
  <si>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</si>
  <si>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</si>
  <si>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</si>
  <si>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</si>
  <si>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</si>
  <si>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</si>
  <si>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</si>
  <si>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</si>
  <si>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</si>
  <si>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</si>
  <si>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</si>
  <si>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</si>
  <si>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</si>
  <si>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</si>
  <si>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</si>
  <si>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</si>
  <si>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</si>
  <si>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</si>
  <si>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</si>
  <si>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</si>
  <si>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</si>
  <si>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</si>
  <si>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</si>
  <si>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</si>
  <si>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</si>
  <si>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</si>
  <si>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</si>
  <si>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</si>
  <si>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</si>
  <si>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</si>
  <si>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</si>
  <si>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</si>
  <si>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</si>
  <si>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</si>
  <si>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</si>
  <si>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</si>
  <si>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</si>
  <si>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</si>
  <si>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</si>
  <si>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</si>
  <si>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</si>
  <si>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</si>
  <si>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</si>
  <si>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</si>
  <si>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</si>
  <si>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</si>
  <si>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</si>
  <si>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</si>
  <si>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</si>
  <si>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</si>
  <si>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</si>
  <si>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</si>
  <si>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</si>
  <si>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</si>
  <si>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</si>
  <si>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</si>
  <si>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</si>
  <si>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</si>
  <si>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</si>
  <si>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</si>
  <si>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</si>
  <si>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</si>
  <si>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</si>
  <si>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</si>
  <si>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</si>
  <si>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</si>
  <si>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</si>
  <si>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</si>
  <si>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</si>
  <si>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</si>
  <si>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</si>
  <si>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</si>
  <si>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</si>
  <si>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</si>
  <si>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</si>
  <si>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</si>
  <si>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</si>
  <si>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</si>
  <si>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</si>
  <si>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</si>
  <si>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</si>
  <si>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</si>
  <si>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</si>
  <si>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</si>
  <si>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</si>
  <si>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</si>
  <si>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</si>
  <si>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</si>
  <si>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</si>
  <si>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</si>
  <si>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</si>
  <si>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</si>
  <si>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</si>
  <si>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</si>
  <si>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</si>
  <si>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</si>
  <si>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</si>
  <si>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</si>
  <si>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</si>
  <si>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</si>
  <si>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</si>
  <si>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</si>
  <si>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</si>
  <si>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</si>
  <si>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</si>
  <si>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</si>
  <si>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</si>
  <si>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</si>
  <si>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</si>
  <si>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</si>
  <si>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</si>
  <si>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</si>
  <si>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</si>
  <si>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</si>
  <si>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</si>
  <si>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</si>
  <si>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</si>
  <si>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</si>
  <si>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</si>
  <si>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</si>
  <si>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</si>
  <si>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</si>
  <si>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</si>
  <si>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</si>
  <si>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</si>
  <si>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</si>
  <si>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</si>
  <si>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</si>
  <si>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</si>
  <si>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</si>
  <si>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</si>
  <si>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</si>
  <si>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</si>
  <si>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</si>
  <si>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</si>
  <si>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</si>
  <si>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</si>
  <si>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</si>
  <si>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</si>
  <si>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</si>
  <si>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</si>
  <si>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</si>
  <si>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</si>
  <si>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</si>
  <si>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</si>
  <si>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</si>
  <si>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</si>
  <si>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</si>
  <si>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</si>
  <si>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</si>
  <si>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</si>
  <si>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</si>
  <si>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</si>
  <si>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</si>
  <si>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</si>
  <si>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</si>
  <si>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</si>
  <si>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</si>
  <si>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</si>
  <si>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</si>
  <si>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</si>
  <si>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</si>
  <si>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</si>
  <si>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</si>
  <si>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</si>
  <si>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</si>
  <si>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</si>
  <si>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</si>
  <si>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</si>
  <si>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</si>
  <si>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</si>
  <si>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</si>
  <si>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</si>
  <si>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</si>
  <si>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</si>
  <si>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</si>
  <si>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</si>
  <si>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</si>
  <si>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</si>
  <si>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</si>
  <si>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</si>
  <si>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</si>
  <si>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</si>
  <si>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</si>
  <si>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</si>
  <si>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</si>
  <si>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</si>
  <si>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</si>
  <si>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</si>
  <si>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</si>
  <si>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</si>
  <si>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</si>
  <si>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</si>
  <si>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</si>
  <si>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</si>
  <si>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</si>
  <si>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</si>
  <si>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</si>
  <si>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</si>
  <si>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</si>
  <si>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</si>
  <si>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</si>
  <si>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</si>
  <si>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</si>
  <si>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</si>
  <si>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</si>
  <si>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</si>
  <si>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</si>
  <si>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</si>
  <si>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</si>
  <si>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</si>
  <si>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</si>
  <si>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</si>
  <si>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</si>
  <si>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</si>
  <si>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</si>
  <si>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</si>
  <si>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</si>
  <si>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</si>
  <si>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</si>
  <si>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</si>
  <si>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</si>
  <si>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</si>
  <si>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</si>
  <si>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</si>
  <si>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</si>
  <si>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</si>
  <si>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</si>
  <si>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</si>
  <si>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</si>
  <si>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</si>
  <si>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</si>
  <si>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</si>
  <si>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</si>
  <si>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</si>
  <si>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</si>
  <si>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</si>
  <si>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</si>
  <si>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</si>
  <si>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</si>
  <si>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</si>
  <si>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</si>
  <si>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</si>
  <si>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</si>
  <si>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</si>
  <si>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</si>
  <si>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</si>
  <si>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</si>
  <si>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</si>
  <si>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</si>
  <si>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</si>
  <si>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</si>
  <si>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</si>
  <si>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</si>
  <si>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</si>
  <si>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</si>
  <si>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</si>
  <si>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</si>
  <si>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</si>
  <si>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</si>
  <si>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</si>
  <si>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</si>
  <si>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</si>
  <si>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</si>
  <si>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</si>
  <si>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</si>
  <si>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</si>
  <si>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</si>
  <si>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</si>
  <si>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</si>
  <si>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</si>
  <si>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</si>
  <si>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</si>
  <si>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</si>
  <si>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</si>
  <si>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</si>
  <si>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</si>
  <si>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</si>
  <si>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</si>
  <si>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</si>
  <si>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</si>
  <si>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</si>
  <si>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</si>
  <si>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</si>
  <si>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</si>
  <si>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</si>
  <si>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</si>
  <si>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</si>
  <si>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</si>
  <si>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</si>
  <si>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</si>
  <si>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</si>
  <si>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</si>
  <si>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</si>
  <si>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</si>
  <si>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</si>
  <si>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</si>
  <si>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</si>
  <si>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</si>
  <si>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</si>
  <si>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</si>
  <si>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</si>
  <si>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</si>
  <si>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</si>
  <si>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</si>
  <si>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</si>
  <si>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</si>
  <si>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</si>
  <si>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</si>
  <si>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</si>
  <si>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</si>
  <si>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</si>
  <si>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</si>
  <si>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</si>
  <si>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</si>
  <si>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</si>
  <si>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</si>
  <si>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</si>
  <si>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</si>
  <si>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</si>
  <si>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</si>
  <si>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</si>
  <si>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</si>
  <si>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</si>
  <si>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</si>
  <si>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</si>
  <si>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</si>
  <si>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</si>
  <si>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</si>
  <si>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</si>
  <si>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</si>
  <si>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</si>
  <si>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</si>
  <si>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</si>
  <si>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</si>
  <si>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</si>
  <si>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</si>
  <si>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</si>
  <si>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</si>
  <si>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</si>
  <si>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</si>
  <si>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</si>
  <si>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</si>
  <si>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</si>
  <si>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</si>
  <si>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</si>
  <si>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</si>
  <si>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</si>
  <si>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</si>
  <si>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</si>
  <si>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</si>
  <si>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</si>
  <si>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</si>
  <si>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</si>
  <si>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</si>
  <si>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</si>
  <si>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</si>
  <si>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</si>
  <si>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</si>
  <si>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</si>
  <si>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</si>
  <si>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</si>
  <si>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</si>
  <si>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</si>
  <si>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</si>
  <si>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</si>
  <si>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</si>
  <si>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</si>
  <si>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</si>
  <si>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</si>
  <si>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</si>
  <si>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</si>
  <si>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</si>
  <si>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</si>
  <si>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</si>
  <si>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</si>
  <si>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</si>
  <si>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</si>
  <si>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</si>
  <si>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</si>
  <si>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</si>
  <si>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</si>
  <si>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</si>
  <si>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</si>
  <si>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</si>
  <si>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</si>
  <si>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</si>
  <si>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</si>
  <si>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</si>
  <si>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</si>
  <si>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</si>
  <si>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</si>
  <si>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</si>
  <si>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</si>
  <si>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</si>
  <si>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</si>
  <si>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</si>
  <si>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</si>
  <si>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</si>
  <si>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</si>
  <si>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</si>
  <si>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</si>
  <si>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</si>
  <si>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</si>
  <si>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</si>
  <si>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</si>
  <si>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</si>
  <si>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</si>
  <si>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</si>
  <si>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</si>
  <si>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</si>
  <si>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</si>
  <si>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</si>
  <si>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</si>
  <si>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</si>
  <si>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</si>
  <si>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</si>
  <si>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</si>
  <si>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</si>
  <si>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</si>
  <si>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</si>
  <si>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</si>
  <si>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</si>
  <si>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</si>
  <si>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</si>
  <si>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</si>
  <si>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</si>
  <si>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</si>
  <si>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</si>
  <si>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</si>
  <si>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</si>
  <si>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</si>
  <si>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</si>
  <si>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</si>
  <si>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</si>
  <si>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</si>
  <si>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</si>
  <si>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</si>
  <si>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</si>
  <si>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</si>
  <si>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</si>
  <si>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</si>
  <si>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</si>
  <si>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</si>
  <si>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</si>
  <si>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</si>
  <si>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</si>
  <si>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</si>
  <si>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</si>
  <si>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</si>
  <si>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</si>
  <si>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</si>
  <si>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</si>
  <si>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</si>
  <si>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</si>
  <si>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</si>
  <si>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</si>
  <si>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</si>
  <si>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</si>
  <si>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</si>
  <si>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</si>
  <si>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</si>
  <si>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</si>
  <si>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</si>
  <si>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</si>
  <si>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</si>
  <si>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</si>
  <si>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</si>
  <si>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</si>
  <si>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</si>
  <si>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</si>
  <si>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</si>
  <si>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</si>
  <si>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</si>
  <si>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</si>
  <si>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</si>
  <si>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</si>
  <si>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</si>
  <si>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</si>
  <si>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</si>
  <si>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</si>
  <si>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</si>
  <si>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</si>
  <si>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</si>
  <si>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</si>
  <si>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</si>
  <si>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</si>
  <si>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</si>
  <si>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</si>
  <si>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</si>
  <si>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</si>
  <si>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</si>
  <si>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</si>
  <si>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</si>
  <si>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</si>
  <si>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</si>
  <si>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</si>
  <si>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</si>
  <si>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</si>
  <si>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</si>
  <si>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</si>
  <si>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</si>
  <si>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</si>
  <si>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</si>
  <si>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</si>
  <si>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</si>
  <si>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</si>
  <si>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</si>
  <si>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</si>
  <si>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</si>
  <si>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</si>
  <si>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</si>
  <si>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</si>
  <si>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</si>
  <si>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</si>
  <si>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</si>
  <si>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</si>
  <si>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</si>
  <si>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</si>
  <si>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</si>
  <si>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</si>
  <si>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</si>
  <si>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</si>
  <si>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</si>
  <si>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</si>
  <si>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</si>
  <si>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</si>
  <si>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</si>
  <si>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</si>
  <si>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</si>
  <si>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</si>
  <si>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</si>
  <si>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</si>
  <si>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</si>
  <si>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</si>
  <si>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</si>
  <si>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</si>
  <si>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</si>
  <si>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</si>
  <si>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</si>
  <si>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</si>
  <si>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</si>
  <si>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</si>
  <si>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</si>
  <si>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</si>
  <si>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</si>
  <si>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</si>
  <si>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</si>
  <si>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</si>
  <si>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</si>
  <si>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</si>
  <si>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</si>
  <si>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</si>
  <si>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</si>
  <si>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</si>
  <si>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</si>
  <si>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</si>
  <si>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</si>
  <si>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</si>
  <si>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</si>
  <si>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</si>
  <si>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</si>
  <si>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</si>
  <si>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</si>
  <si>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</si>
  <si>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</si>
  <si>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</si>
  <si>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</si>
  <si>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</si>
  <si>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</si>
  <si>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</si>
  <si>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</si>
  <si>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</si>
  <si>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</si>
  <si>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</si>
  <si>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</si>
  <si>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</si>
  <si>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</si>
  <si>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</si>
  <si>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</si>
  <si>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</si>
  <si>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</si>
  <si>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</si>
  <si>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</si>
  <si>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</si>
  <si>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</si>
  <si>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</si>
  <si>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</si>
  <si>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</si>
  <si>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</si>
  <si>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</si>
  <si>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</si>
  <si>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</si>
  <si>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</si>
  <si>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</si>
  <si>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</si>
  <si>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</si>
  <si>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</si>
  <si>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</si>
  <si>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</si>
  <si>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</si>
  <si>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</si>
  <si>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</si>
  <si>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</si>
  <si>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</si>
  <si>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</si>
  <si>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</si>
  <si>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</si>
  <si>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</si>
  <si>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</si>
  <si>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</si>
  <si>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</si>
  <si>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</si>
  <si>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</si>
  <si>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</si>
  <si>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</si>
  <si>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</si>
  <si>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</si>
  <si>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</si>
  <si>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</si>
  <si>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</si>
  <si>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</si>
  <si>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</si>
  <si>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</si>
  <si>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</si>
  <si>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</si>
  <si>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</si>
  <si>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</si>
  <si>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</si>
  <si>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</si>
  <si>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</si>
  <si>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</si>
  <si>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</si>
  <si>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</si>
  <si>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</si>
  <si>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</si>
  <si>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</si>
  <si>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</si>
  <si>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</si>
  <si>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</si>
  <si>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</si>
  <si>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</si>
  <si>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</si>
  <si>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</si>
  <si>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</si>
  <si>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</si>
  <si>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</si>
  <si>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</si>
  <si>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</si>
  <si>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</si>
  <si>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</si>
  <si>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</si>
  <si>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</si>
  <si>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</si>
  <si>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</si>
  <si>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</si>
  <si>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</si>
  <si>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</si>
  <si>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</si>
  <si>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</si>
  <si>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</si>
  <si>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</si>
  <si>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</si>
  <si>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</si>
  <si>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</si>
  <si>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</si>
  <si>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</si>
  <si>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</si>
  <si>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</si>
  <si>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</si>
  <si>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</si>
  <si>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</si>
  <si>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</si>
  <si>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</si>
  <si>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</si>
  <si>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</si>
  <si>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</si>
  <si>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</si>
  <si>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</si>
  <si>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</si>
  <si>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</si>
  <si>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</si>
  <si>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</si>
  <si>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</si>
  <si>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</si>
  <si>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</si>
  <si>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</si>
  <si>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</si>
  <si>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</si>
  <si>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</si>
  <si>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</si>
  <si>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</si>
  <si>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</si>
  <si>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</si>
  <si>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</si>
  <si>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</si>
  <si>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</si>
  <si>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</si>
  <si>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</si>
  <si>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</si>
  <si>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</si>
  <si>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</si>
  <si>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</si>
  <si>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</si>
  <si>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</si>
  <si>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</si>
  <si>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</si>
  <si>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</si>
  <si>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</si>
  <si>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</si>
  <si>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</si>
  <si>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</si>
  <si>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</si>
  <si>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</si>
  <si>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</si>
  <si>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</si>
  <si>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</si>
  <si>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</si>
  <si>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</si>
  <si>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</si>
  <si>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</si>
  <si>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</si>
  <si>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</si>
  <si>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</si>
  <si>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</si>
  <si>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</si>
  <si>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</si>
  <si>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</si>
  <si>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</si>
  <si>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</si>
  <si>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</si>
  <si>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</si>
  <si>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</si>
  <si>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</si>
  <si>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</si>
  <si>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</si>
  <si>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</si>
  <si>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</si>
  <si>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</si>
  <si>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</si>
  <si>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</si>
  <si>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</si>
  <si>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</si>
  <si>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</si>
  <si>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</si>
  <si>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</si>
  <si>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</si>
  <si>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</si>
  <si>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</si>
  <si>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</si>
  <si>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</si>
  <si>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</si>
  <si>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</si>
  <si>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</si>
  <si>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</si>
  <si>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</si>
  <si>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</si>
  <si>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</si>
  <si>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</si>
  <si>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</si>
  <si>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</si>
  <si>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</si>
  <si>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</si>
  <si>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</si>
  <si>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</si>
  <si>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</si>
  <si>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</si>
  <si>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</si>
  <si>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</si>
  <si>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</si>
  <si>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</si>
  <si>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</si>
  <si>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</si>
  <si>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</si>
  <si>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</si>
  <si>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</si>
  <si>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</si>
  <si>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</si>
  <si>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</si>
  <si>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</si>
  <si>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</si>
  <si>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</si>
  <si>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</si>
  <si>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</si>
  <si>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</si>
  <si>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</si>
  <si>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</si>
  <si>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</si>
  <si>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</si>
  <si>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</si>
  <si>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</si>
  <si>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</si>
  <si>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</si>
  <si>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</si>
  <si>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</si>
  <si>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</si>
  <si>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</si>
  <si>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</si>
  <si>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</si>
  <si>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</si>
  <si>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</si>
  <si>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</si>
  <si>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</si>
  <si>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</si>
  <si>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</si>
  <si>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</si>
  <si>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</si>
  <si>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</si>
  <si>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</si>
  <si>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</si>
  <si>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</si>
  <si>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</si>
  <si>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</si>
  <si>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</si>
  <si>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</si>
  <si>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</si>
  <si>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</si>
  <si>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</si>
  <si>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</si>
  <si>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</si>
  <si>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</si>
  <si>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</si>
  <si>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</si>
  <si>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</si>
  <si>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</si>
  <si>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</si>
  <si>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</si>
  <si>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</si>
  <si>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</si>
  <si>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</si>
  <si>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</si>
  <si>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</si>
  <si>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</si>
  <si>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</si>
  <si>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</si>
  <si>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</si>
  <si>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</si>
  <si>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</si>
  <si>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</si>
  <si>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</si>
  <si>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</si>
  <si>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</si>
  <si>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</si>
  <si>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</si>
  <si>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</si>
  <si>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</si>
  <si>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</si>
  <si>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</si>
  <si>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</si>
  <si>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</si>
  <si>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</si>
  <si>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</si>
  <si>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</si>
  <si>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</si>
  <si>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</si>
  <si>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</si>
  <si>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</si>
  <si>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</si>
  <si>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</si>
  <si>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</si>
  <si>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</si>
  <si>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</si>
  <si>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</si>
  <si>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</si>
  <si>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</si>
  <si>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</si>
  <si>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</si>
  <si>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</si>
  <si>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</si>
  <si>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</si>
  <si>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</si>
  <si>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</si>
  <si>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</si>
  <si>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</si>
  <si>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</si>
  <si>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</si>
  <si>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</si>
  <si>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</si>
  <si>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</si>
  <si>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</si>
  <si>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</si>
  <si>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</si>
  <si>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</si>
  <si>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</si>
  <si>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</si>
  <si>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</si>
  <si>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</si>
  <si>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</si>
  <si>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</si>
  <si>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</si>
  <si>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</si>
  <si>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</si>
  <si>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</si>
  <si>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</si>
  <si>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</si>
  <si>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</si>
  <si>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</si>
  <si>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</si>
  <si>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</si>
  <si>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</si>
  <si>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</si>
  <si>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</si>
  <si>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</si>
  <si>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</si>
  <si>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</si>
  <si>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</si>
  <si>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</si>
  <si>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</si>
  <si>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</si>
  <si>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</si>
  <si>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</si>
  <si>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</si>
  <si>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</si>
  <si>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</si>
  <si>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</si>
  <si>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</si>
  <si>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</si>
  <si>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</si>
  <si>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</si>
  <si>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</si>
  <si>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</si>
  <si>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</si>
  <si>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</si>
  <si>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</si>
  <si>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</si>
  <si>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</si>
  <si>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</si>
  <si>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</si>
  <si>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</si>
  <si>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</si>
  <si>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</si>
  <si>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</si>
  <si>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</si>
  <si>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</si>
  <si>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</si>
  <si>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</si>
  <si>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</si>
  <si>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</si>
  <si>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</si>
  <si>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</si>
  <si>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</si>
  <si>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</si>
  <si>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</si>
  <si>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</si>
  <si>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</si>
  <si>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</si>
  <si>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</si>
  <si>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</si>
  <si>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</si>
  <si>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</si>
  <si>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</si>
  <si>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</si>
  <si>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</si>
  <si>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</si>
  <si>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</si>
  <si>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</si>
  <si>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</si>
  <si>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</si>
  <si>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</si>
  <si>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</si>
  <si>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</si>
  <si>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</si>
  <si>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</si>
  <si>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</si>
  <si>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</si>
  <si>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</si>
  <si>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</si>
  <si>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</si>
  <si>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</si>
  <si>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</si>
  <si>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</si>
  <si>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</si>
  <si>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</si>
  <si>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</si>
  <si>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</si>
  <si>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</si>
  <si>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</si>
  <si>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</si>
  <si>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</si>
  <si>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</si>
  <si>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</si>
  <si>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</si>
  <si>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</si>
  <si>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</si>
  <si>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</si>
  <si>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</si>
  <si>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</si>
  <si>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</si>
  <si>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</si>
  <si>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</si>
  <si>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</si>
  <si>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</si>
  <si>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</si>
  <si>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</si>
  <si>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</si>
  <si>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</si>
  <si>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</si>
  <si>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</si>
  <si>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</si>
  <si>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</si>
  <si>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</si>
  <si>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</si>
  <si>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</si>
  <si>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</si>
  <si>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</si>
  <si>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</si>
  <si>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</si>
  <si>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</si>
  <si>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</si>
  <si>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</si>
  <si>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</si>
  <si>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</si>
  <si>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</si>
  <si>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</si>
  <si>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</si>
  <si>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</si>
  <si>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</si>
  <si>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</si>
  <si>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</si>
  <si>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</si>
  <si>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</si>
  <si>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</si>
  <si>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</si>
  <si>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</si>
  <si>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</si>
  <si>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</si>
  <si>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</si>
  <si>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</si>
  <si>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</si>
  <si>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</si>
  <si>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</si>
  <si>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</si>
  <si>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</si>
  <si>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</si>
  <si>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</si>
  <si>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</si>
  <si>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</si>
  <si>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</si>
  <si>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</si>
  <si>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</si>
  <si>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</si>
  <si>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</si>
  <si>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</si>
  <si>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</si>
  <si>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</si>
  <si>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</si>
  <si>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</si>
  <si>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</si>
  <si>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</si>
  <si>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</si>
  <si>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</si>
  <si>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</si>
  <si>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</si>
  <si>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</si>
  <si>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</si>
  <si>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</si>
  <si>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</si>
  <si>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</si>
  <si>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</si>
  <si>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</si>
  <si>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</si>
  <si>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</si>
  <si>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</si>
  <si>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</si>
  <si>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</si>
  <si>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</si>
  <si>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</si>
  <si>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</si>
  <si>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</si>
  <si>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</si>
  <si>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</si>
  <si>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</si>
  <si>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</si>
  <si>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</si>
  <si>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</si>
  <si>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</si>
  <si>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</si>
  <si>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</si>
  <si>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</si>
  <si>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</si>
  <si>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</si>
  <si>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</si>
  <si>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</si>
  <si>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</si>
  <si>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</si>
  <si>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</si>
  <si>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</si>
  <si>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</si>
  <si>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</si>
  <si>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</si>
  <si>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</si>
  <si>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</si>
  <si>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</si>
  <si>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</si>
  <si>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</si>
  <si>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</si>
  <si>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</si>
  <si>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</si>
  <si>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</si>
  <si>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</si>
  <si>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</si>
  <si>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</si>
  <si>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</si>
  <si>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</si>
  <si>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</si>
  <si>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</si>
  <si>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</si>
  <si>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</si>
  <si>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</si>
  <si>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</si>
  <si>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</si>
  <si>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</si>
  <si>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</si>
  <si>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</si>
  <si>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</si>
  <si>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</si>
  <si>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</si>
  <si>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</si>
  <si>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</si>
  <si>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</si>
  <si>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</si>
  <si>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</si>
  <si>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</si>
  <si>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</si>
  <si>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</si>
  <si>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</si>
  <si>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</si>
  <si>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</si>
  <si>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</si>
  <si>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</si>
  <si>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</si>
  <si>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</si>
  <si>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</si>
  <si>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</si>
  <si>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</si>
  <si>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</si>
  <si>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</si>
  <si>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</si>
  <si>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</si>
  <si>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</si>
  <si>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</si>
  <si>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</si>
  <si>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</si>
  <si>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</si>
  <si>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</si>
  <si>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</si>
  <si>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</si>
  <si>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</si>
  <si>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</si>
  <si>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</si>
  <si>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</si>
  <si>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</si>
  <si>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</si>
  <si>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</si>
  <si>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</si>
  <si>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</si>
  <si>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</si>
  <si>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</si>
  <si>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</si>
  <si>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</si>
  <si>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</si>
  <si>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</si>
  <si>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</si>
  <si>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</si>
  <si>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</si>
  <si>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</si>
  <si>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</si>
  <si>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</si>
  <si>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</si>
  <si>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</si>
  <si>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</si>
  <si>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</si>
  <si>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</si>
  <si>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</si>
  <si>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</si>
  <si>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</si>
  <si>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</si>
  <si>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</si>
  <si>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</si>
  <si>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</si>
  <si>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</si>
  <si>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</si>
  <si>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</si>
  <si>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</si>
  <si>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</si>
  <si>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</si>
  <si>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</si>
  <si>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</si>
  <si>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</si>
  <si>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</si>
  <si>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</si>
  <si>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</si>
  <si>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</si>
  <si>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</si>
  <si>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</si>
  <si>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</si>
  <si>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</si>
  <si>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</si>
  <si>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</si>
  <si>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</si>
  <si>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</si>
  <si>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</si>
  <si>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</si>
  <si>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</si>
  <si>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</si>
  <si>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</si>
  <si>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</si>
  <si>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</si>
  <si>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</si>
  <si>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</si>
  <si>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</si>
  <si>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</si>
  <si>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</si>
  <si>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</si>
  <si>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</si>
  <si>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</si>
  <si>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</si>
  <si>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</si>
  <si>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</si>
  <si>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</si>
  <si>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</si>
  <si>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</si>
  <si>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</si>
  <si>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</si>
  <si>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</si>
  <si>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</si>
  <si>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</si>
  <si>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</si>
  <si>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</si>
  <si>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</si>
  <si>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</si>
  <si>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</si>
  <si>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</si>
  <si>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</si>
  <si>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</si>
  <si>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</si>
  <si>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</si>
  <si>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</si>
  <si>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</si>
  <si>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</si>
  <si>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</si>
  <si>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</si>
  <si>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</si>
  <si>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</si>
  <si>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</si>
  <si>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</si>
  <si>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</si>
  <si>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</si>
  <si>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</si>
  <si>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</si>
  <si>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</si>
  <si>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</si>
  <si>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</si>
  <si>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</si>
  <si>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</si>
  <si>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</si>
  <si>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</si>
  <si>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</si>
  <si>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</si>
  <si>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</si>
  <si>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</si>
  <si>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</si>
  <si>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</si>
  <si>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</si>
  <si>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</si>
  <si>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</si>
  <si>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</si>
  <si>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</si>
  <si>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</si>
  <si>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</si>
  <si>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</si>
  <si>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</si>
  <si>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</si>
  <si>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</si>
  <si>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</si>
  <si>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</si>
  <si>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</si>
  <si>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</si>
  <si>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</si>
  <si>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</si>
  <si>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</si>
  <si>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</si>
  <si>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</si>
  <si>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</si>
  <si>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</si>
  <si>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</si>
  <si>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</si>
  <si>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</si>
  <si>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</si>
  <si>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</si>
  <si>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</si>
  <si>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</si>
  <si>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</si>
  <si>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</si>
  <si>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</si>
  <si>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</si>
  <si>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</si>
  <si>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</si>
  <si>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</si>
  <si>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</si>
  <si>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</si>
  <si>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</si>
  <si>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</si>
  <si>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</si>
  <si>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</si>
  <si>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</si>
  <si>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</si>
  <si>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</si>
  <si>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</si>
  <si>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</si>
  <si>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</si>
  <si>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</si>
  <si>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</si>
  <si>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</si>
  <si>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</si>
  <si>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</si>
  <si>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</si>
  <si>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</si>
  <si>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</si>
  <si>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</si>
  <si>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</si>
  <si>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</si>
  <si>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</si>
  <si>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</si>
  <si>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</si>
  <si>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</si>
  <si>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</si>
  <si>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</si>
  <si>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</si>
  <si>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</si>
  <si>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</si>
  <si>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</si>
  <si>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</si>
  <si>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</si>
  <si>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</si>
  <si>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</si>
  <si>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</si>
  <si>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</si>
  <si>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</si>
  <si>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</si>
  <si>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</si>
  <si>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</si>
  <si>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</si>
  <si>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</si>
  <si>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</si>
  <si>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</si>
  <si>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</si>
  <si>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</si>
  <si>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</si>
  <si>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</si>
  <si>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</si>
  <si>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</si>
  <si>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</si>
  <si>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</si>
  <si>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</si>
  <si>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</si>
  <si>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</si>
  <si>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</si>
  <si>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</si>
  <si>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</si>
  <si>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</si>
  <si>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</si>
  <si>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</si>
  <si>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</si>
  <si>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</si>
  <si>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</si>
  <si>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</si>
  <si>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</si>
  <si>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</si>
  <si>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</si>
  <si>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</si>
  <si>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</si>
  <si>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</si>
  <si>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</si>
  <si>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</si>
  <si>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</si>
  <si>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</si>
  <si>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</si>
  <si>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</si>
  <si>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</si>
  <si>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</si>
  <si>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</si>
  <si>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</si>
  <si>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</si>
  <si>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</si>
  <si>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</si>
  <si>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</si>
  <si>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</si>
  <si>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</si>
  <si>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</si>
  <si>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</si>
  <si>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</si>
  <si>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</si>
  <si>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</si>
  <si>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</si>
  <si>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</si>
  <si>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</si>
  <si>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</si>
  <si>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</si>
  <si>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</si>
  <si>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</si>
  <si>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</si>
  <si>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</si>
  <si>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</si>
  <si>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</si>
  <si>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</si>
  <si>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</si>
  <si>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</si>
  <si>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</si>
  <si>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</si>
  <si>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</si>
  <si>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</si>
  <si>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</si>
  <si>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</si>
  <si>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</si>
  <si>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</si>
  <si>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</si>
  <si>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</si>
  <si>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</si>
  <si>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</si>
  <si>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</si>
  <si>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</si>
  <si>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</si>
  <si>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</si>
  <si>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</si>
  <si>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</si>
  <si>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</si>
  <si>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</si>
  <si>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</si>
  <si>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</si>
  <si>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</si>
  <si>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</si>
  <si>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</si>
  <si>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</si>
  <si>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</si>
  <si>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</si>
  <si>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</si>
  <si>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</si>
  <si>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</si>
  <si>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</si>
  <si>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</si>
  <si>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</si>
  <si>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</si>
  <si>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</si>
  <si>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</si>
  <si>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</si>
  <si>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</si>
  <si>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</si>
  <si>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</si>
  <si>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</si>
  <si>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</si>
  <si>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</si>
  <si>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</si>
  <si>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</si>
  <si>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</si>
  <si>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</si>
  <si>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</si>
  <si>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</si>
  <si>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</si>
  <si>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</si>
  <si>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</si>
  <si>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</si>
  <si>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</si>
  <si>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</si>
  <si>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</si>
  <si>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</si>
  <si>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</si>
  <si>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</si>
  <si>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</si>
  <si>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</si>
  <si>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</si>
  <si>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</si>
  <si>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</si>
  <si>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</si>
  <si>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</si>
  <si>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</si>
  <si>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</si>
  <si>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</si>
  <si>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</si>
  <si>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</si>
  <si>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</si>
  <si>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</si>
  <si>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</si>
  <si>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</si>
  <si>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</si>
  <si>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</si>
  <si>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</si>
  <si>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</si>
  <si>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</si>
  <si>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</si>
  <si>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</si>
  <si>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</si>
  <si>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</si>
  <si>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</si>
  <si>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</si>
  <si>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</si>
  <si>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</si>
  <si>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</si>
  <si>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</si>
  <si>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</si>
  <si>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</si>
  <si>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</si>
  <si>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</si>
  <si>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</si>
  <si>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</si>
  <si>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</si>
  <si>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</si>
  <si>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</si>
  <si>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</si>
  <si>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</si>
  <si>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</si>
  <si>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</si>
  <si>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</si>
  <si>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</si>
  <si>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</si>
  <si>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</si>
  <si>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</si>
  <si>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</si>
  <si>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</si>
  <si>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</si>
  <si>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</si>
  <si>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</si>
  <si>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</si>
  <si>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</si>
  <si>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</si>
  <si>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</si>
  <si>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</si>
  <si>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</si>
  <si>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</si>
  <si>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</si>
  <si>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</si>
  <si>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</si>
  <si>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</si>
  <si>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</si>
  <si>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</si>
  <si>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</si>
  <si>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</si>
  <si>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</si>
  <si>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</si>
  <si>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</si>
  <si>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</si>
  <si>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</si>
  <si>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</si>
  <si>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</si>
  <si>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</si>
  <si>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</si>
  <si>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</si>
  <si>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</si>
  <si>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</si>
  <si>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</si>
  <si>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</si>
  <si>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</si>
  <si>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</si>
  <si>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</si>
  <si>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</si>
  <si>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</si>
  <si>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</si>
  <si>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</si>
  <si>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</si>
  <si>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</si>
  <si>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</si>
  <si>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</si>
  <si>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</si>
  <si>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</si>
  <si>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</si>
  <si>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</si>
  <si>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</si>
  <si>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</si>
  <si>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</si>
  <si>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</si>
  <si>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</si>
  <si>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</si>
  <si>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</si>
  <si>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</si>
  <si>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</si>
  <si>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</si>
  <si>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</si>
  <si>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</si>
  <si>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</si>
  <si>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</si>
  <si>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</si>
  <si>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</si>
  <si>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</si>
  <si>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</si>
  <si>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</si>
  <si>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</si>
  <si>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</si>
  <si>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</si>
  <si>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</si>
  <si>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</si>
  <si>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</si>
  <si>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</si>
  <si>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</si>
  <si>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</si>
  <si>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</si>
  <si>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</si>
  <si>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</si>
  <si>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</si>
  <si>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</si>
  <si>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</si>
  <si>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</si>
  <si>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</si>
  <si>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</si>
  <si>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</si>
  <si>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</si>
  <si>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</si>
  <si>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</si>
  <si>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</si>
  <si>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</si>
  <si>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</si>
  <si>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</si>
  <si>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</si>
  <si>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</si>
  <si>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</si>
  <si>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</si>
  <si>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</si>
  <si>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</si>
  <si>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</si>
  <si>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</si>
  <si>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</si>
  <si>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</si>
  <si>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</si>
  <si>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</si>
  <si>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</si>
  <si>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</si>
  <si>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</si>
  <si>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</si>
  <si>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</si>
  <si>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</si>
  <si>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</si>
  <si>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</si>
  <si>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</si>
  <si>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</si>
  <si>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</si>
  <si>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</si>
  <si>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</si>
  <si>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</si>
  <si>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</si>
  <si>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</si>
  <si>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</si>
  <si>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</si>
  <si>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</si>
  <si>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</si>
  <si>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</si>
  <si>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</si>
  <si>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</si>
  <si>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</si>
  <si>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</si>
  <si>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</si>
  <si>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</si>
  <si>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</si>
  <si>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</si>
  <si>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</si>
  <si>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</si>
  <si>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</si>
  <si>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</si>
  <si>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</si>
  <si>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</si>
  <si>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</si>
  <si>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</si>
  <si>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</si>
  <si>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</si>
  <si>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</si>
  <si>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</si>
  <si>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</si>
  <si>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</si>
  <si>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</si>
  <si>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</si>
  <si>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</si>
  <si>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</si>
  <si>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</si>
  <si>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</si>
  <si>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</si>
  <si>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</si>
  <si>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</si>
  <si>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</si>
  <si>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</si>
  <si>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</si>
  <si>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</si>
  <si>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</si>
  <si>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</si>
  <si>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</si>
  <si>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</si>
  <si>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</si>
  <si>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</si>
  <si>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</si>
  <si>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</si>
  <si>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</si>
  <si>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</si>
  <si>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</si>
  <si>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</si>
  <si>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</si>
  <si>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</si>
  <si>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</si>
  <si>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</si>
  <si>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</si>
  <si>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</si>
  <si>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</si>
  <si>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</si>
  <si>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</si>
  <si>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</si>
  <si>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</si>
  <si>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</si>
  <si>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</si>
  <si>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</si>
  <si>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</si>
  <si>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</si>
  <si>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</si>
  <si>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</si>
  <si>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</si>
  <si>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</si>
  <si>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</si>
  <si>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</si>
  <si>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</si>
  <si>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</si>
  <si>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</si>
  <si>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</si>
  <si>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</si>
  <si>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</si>
  <si>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</si>
  <si>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</si>
  <si>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</si>
  <si>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</si>
  <si>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</si>
  <si>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</si>
  <si>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</si>
  <si>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</si>
  <si>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</si>
  <si>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</si>
  <si>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</si>
  <si>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</si>
  <si>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</si>
  <si>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</si>
  <si>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</si>
  <si>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</si>
  <si>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</si>
  <si>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</si>
  <si>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</si>
  <si>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</si>
  <si>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</si>
  <si>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</si>
  <si>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</si>
  <si>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</si>
  <si>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</si>
  <si>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</si>
  <si>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</si>
  <si>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</si>
  <si>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</si>
  <si>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</si>
  <si>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</si>
  <si>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</si>
  <si>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</si>
  <si>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</si>
  <si>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</si>
  <si>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</si>
  <si>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</si>
  <si>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</si>
  <si>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</si>
  <si>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</si>
  <si>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</si>
  <si>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</si>
  <si>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</si>
  <si>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</si>
  <si>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</si>
  <si>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</si>
  <si>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</si>
  <si>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</si>
  <si>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</si>
  <si>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</si>
  <si>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</si>
  <si>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</si>
  <si>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</si>
  <si>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</si>
  <si>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</si>
  <si>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</si>
  <si>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</si>
  <si>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</si>
  <si>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</si>
  <si>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</si>
  <si>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</si>
  <si>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</si>
  <si>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</si>
  <si>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</si>
  <si>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</si>
  <si>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</si>
  <si>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</si>
  <si>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</si>
  <si>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</si>
  <si>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</si>
  <si>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</si>
  <si>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</si>
  <si>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</si>
  <si>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</si>
  <si>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</si>
  <si>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</si>
  <si>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</si>
  <si>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</si>
  <si>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</si>
  <si>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</si>
  <si>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</si>
  <si>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</si>
  <si>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</si>
  <si>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</si>
  <si>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</si>
  <si>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</si>
  <si>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</si>
  <si>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</si>
  <si>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</si>
  <si>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</si>
  <si>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</si>
  <si>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</si>
  <si>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</si>
  <si>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</si>
  <si>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</si>
  <si>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</si>
  <si>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</si>
  <si>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</si>
  <si>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</si>
  <si>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</si>
  <si>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</si>
  <si>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</si>
  <si>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</si>
  <si>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</si>
  <si>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</si>
  <si>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</si>
  <si>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</si>
  <si>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</si>
  <si>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</si>
  <si>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</si>
  <si>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</si>
  <si>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</si>
  <si>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</si>
  <si>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</si>
  <si>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</si>
  <si>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</si>
  <si>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</si>
  <si>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</si>
  <si>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</si>
  <si>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</si>
  <si>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</si>
  <si>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</si>
  <si>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</si>
  <si>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</si>
  <si>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</si>
  <si>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</si>
  <si>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</si>
  <si>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</si>
  <si>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</si>
  <si>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</si>
  <si>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</si>
  <si>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</si>
  <si>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</si>
  <si>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</si>
  <si>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</si>
  <si>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</si>
  <si>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</si>
  <si>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</si>
  <si>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</si>
  <si>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</si>
  <si>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</si>
  <si>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</si>
  <si>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</si>
  <si>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</si>
  <si>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</si>
  <si>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</si>
  <si>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</si>
  <si>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</si>
  <si>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</si>
  <si>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</si>
  <si>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</si>
  <si>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</si>
  <si>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</si>
  <si>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</si>
  <si>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</si>
  <si>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</si>
  <si>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</si>
  <si>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</si>
  <si>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</si>
  <si>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</si>
  <si>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</si>
  <si>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</si>
  <si>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</si>
  <si>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</si>
  <si>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</si>
  <si>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</si>
  <si>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</si>
  <si>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</si>
  <si>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</si>
  <si>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</si>
  <si>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</si>
  <si>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</si>
  <si>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</si>
  <si>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</si>
  <si>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</si>
  <si>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</si>
  <si>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</si>
  <si>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</si>
  <si>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</si>
  <si>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</si>
  <si>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</si>
  <si>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</si>
  <si>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</si>
  <si>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</si>
  <si>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</si>
  <si>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</si>
  <si>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</si>
  <si>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</si>
  <si>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</si>
  <si>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</si>
  <si>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</si>
  <si>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</si>
  <si>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</si>
  <si>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</si>
  <si>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</si>
  <si>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</si>
  <si>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</si>
  <si>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</si>
  <si>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</si>
  <si>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</si>
  <si>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</si>
  <si>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</si>
  <si>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</si>
  <si>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</si>
  <si>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</si>
  <si>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</si>
  <si>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</si>
  <si>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</si>
  <si>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</si>
  <si>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</si>
  <si>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</si>
  <si>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</si>
  <si>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</si>
  <si>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</si>
  <si>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</si>
  <si>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</si>
  <si>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</si>
  <si>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</si>
  <si>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</si>
  <si>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</si>
  <si>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</si>
  <si>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</si>
  <si>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</si>
  <si>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</si>
  <si>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</si>
  <si>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</si>
  <si>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</si>
  <si>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</si>
  <si>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</si>
  <si>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</si>
  <si>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</si>
  <si>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</si>
  <si>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</si>
  <si>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</si>
  <si>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</si>
  <si>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</si>
  <si>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</si>
  <si>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</si>
  <si>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</si>
  <si>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</si>
  <si>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</si>
  <si>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</si>
  <si>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</si>
  <si>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</si>
  <si>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</si>
  <si>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</si>
  <si>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</si>
  <si>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</si>
  <si>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</si>
  <si>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</si>
  <si>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</si>
  <si>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</si>
  <si>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</si>
  <si>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</si>
  <si>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</si>
  <si>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</si>
  <si>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</si>
  <si>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</si>
  <si>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</si>
  <si>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</si>
  <si>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</si>
  <si>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</si>
  <si>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</si>
  <si>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</si>
  <si>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</si>
  <si>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</si>
  <si>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</si>
  <si>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</si>
  <si>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</si>
  <si>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</si>
  <si>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</si>
  <si>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</si>
  <si>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</si>
  <si>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</si>
  <si>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</si>
  <si>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</si>
  <si>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</si>
  <si>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</si>
  <si>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</si>
  <si>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</si>
  <si>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</si>
  <si>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</si>
  <si>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</si>
  <si>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</si>
  <si>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</si>
  <si>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</si>
  <si>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</si>
  <si>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</si>
  <si>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</si>
  <si>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</si>
  <si>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</si>
  <si>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</si>
  <si>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</si>
  <si>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</si>
  <si>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</si>
  <si>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</si>
  <si>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</si>
  <si>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</si>
  <si>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</si>
  <si>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</si>
  <si>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</si>
  <si>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</si>
  <si>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</si>
  <si>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</si>
  <si>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</si>
  <si>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</si>
  <si>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</si>
  <si>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</si>
  <si>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</si>
  <si>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</si>
  <si>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</si>
  <si>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</si>
  <si>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</si>
  <si>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</si>
  <si>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</si>
  <si>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</si>
  <si>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</si>
  <si>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</si>
  <si>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</si>
  <si>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</si>
  <si>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</si>
  <si>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</si>
  <si>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</si>
  <si>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</si>
  <si>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</si>
  <si>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</si>
  <si>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</si>
  <si>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</si>
  <si>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</si>
  <si>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</si>
  <si>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</si>
  <si>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</si>
  <si>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</si>
  <si>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</si>
  <si>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</si>
  <si>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</si>
  <si>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</si>
  <si>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</si>
  <si>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</si>
  <si>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</si>
  <si>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</si>
  <si>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</si>
  <si>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</si>
  <si>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</si>
  <si>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</si>
  <si>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</si>
  <si>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</si>
  <si>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</si>
  <si>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</si>
  <si>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</si>
  <si>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</si>
  <si>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</si>
  <si>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</si>
  <si>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</si>
  <si>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</si>
  <si>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</si>
  <si>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</si>
  <si>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</si>
  <si>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</si>
  <si>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</si>
  <si>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</si>
  <si>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</si>
  <si>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</si>
  <si>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</si>
  <si>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</si>
  <si>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</si>
  <si>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</si>
  <si>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</si>
  <si>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</si>
  <si>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</si>
  <si>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</si>
  <si>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</si>
  <si>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</si>
  <si>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</si>
  <si>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</si>
  <si>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</si>
  <si>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</si>
  <si>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</si>
  <si>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</si>
  <si>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</si>
  <si>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</si>
  <si>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</si>
  <si>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</si>
  <si>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</si>
  <si>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</si>
  <si>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</si>
  <si>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</si>
  <si>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</si>
  <si>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</si>
  <si>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</si>
  <si>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</si>
  <si>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</si>
  <si>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</si>
  <si>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</si>
  <si>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</si>
  <si>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</si>
  <si>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</si>
  <si>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</si>
  <si>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</si>
  <si>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</si>
  <si>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</si>
  <si>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</si>
  <si>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</si>
  <si>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</si>
  <si>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</si>
  <si>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</si>
  <si>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</si>
  <si>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</si>
  <si>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</si>
  <si>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</si>
  <si>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</si>
  <si>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</si>
  <si>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</si>
  <si>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</si>
  <si>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</si>
  <si>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</si>
  <si>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</si>
  <si>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</si>
  <si>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</si>
  <si>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</si>
  <si>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</si>
  <si>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</si>
  <si>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</si>
  <si>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</si>
  <si>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</si>
  <si>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</si>
  <si>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</si>
  <si>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</si>
  <si>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</si>
  <si>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</si>
  <si>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</si>
  <si>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</si>
  <si>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</si>
  <si>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</si>
  <si>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</si>
  <si>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</si>
  <si>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</si>
  <si>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</si>
  <si>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</si>
  <si>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</si>
  <si>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</si>
  <si>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</si>
  <si>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</si>
  <si>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</si>
  <si>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</si>
  <si>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</si>
  <si>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</si>
  <si>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</si>
  <si>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</si>
  <si>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</si>
  <si>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</si>
  <si>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</si>
  <si>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</si>
  <si>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</si>
  <si>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</si>
  <si>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</si>
  <si>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</si>
  <si>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</si>
  <si>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</si>
  <si>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</si>
  <si>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</si>
  <si>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</si>
  <si>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</si>
  <si>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</si>
  <si>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</si>
  <si>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</si>
  <si>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</si>
  <si>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</si>
  <si>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</si>
  <si>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</si>
  <si>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</si>
  <si>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</si>
  <si>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</si>
  <si>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</si>
  <si>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</si>
  <si>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</si>
  <si>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</si>
  <si>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</si>
  <si>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</si>
  <si>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</si>
  <si>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</si>
  <si>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</si>
  <si>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</si>
  <si>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</si>
  <si>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</si>
  <si>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</si>
  <si>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</si>
  <si>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</si>
  <si>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</si>
  <si>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</si>
  <si>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</si>
  <si>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</si>
  <si>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</si>
  <si>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</si>
  <si>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</si>
  <si>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</si>
  <si>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</si>
  <si>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</si>
  <si>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</si>
  <si>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</si>
  <si>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</si>
  <si>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</si>
  <si>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</si>
  <si>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</si>
  <si>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</si>
  <si>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</si>
  <si>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</si>
  <si>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</si>
  <si>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</si>
  <si>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</si>
  <si>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</si>
  <si>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</si>
  <si>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</si>
  <si>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</si>
  <si>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</si>
  <si>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</si>
  <si>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</si>
  <si>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</si>
  <si>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</si>
  <si>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</si>
  <si>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</si>
  <si>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</si>
  <si>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</si>
  <si>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</si>
  <si>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</si>
  <si>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</si>
  <si>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</si>
  <si>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</si>
  <si>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</si>
  <si>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</si>
  <si>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</si>
  <si>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</si>
  <si>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</si>
  <si>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</si>
  <si>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</si>
  <si>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</si>
  <si>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</si>
  <si>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</si>
  <si>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</si>
  <si>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</si>
  <si>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</si>
  <si>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</si>
  <si>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</si>
  <si>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</si>
  <si>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</si>
  <si>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</si>
  <si>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</si>
  <si>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</si>
  <si>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</si>
  <si>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</si>
  <si>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</si>
  <si>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</si>
  <si>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</si>
  <si>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</si>
  <si>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</si>
  <si>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</si>
  <si>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</si>
  <si>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</si>
  <si>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</si>
  <si>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</si>
  <si>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</si>
  <si>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</si>
  <si>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</si>
  <si>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</si>
  <si>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</si>
  <si>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</si>
  <si>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</si>
  <si>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</si>
  <si>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</si>
  <si>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</si>
  <si>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</si>
  <si>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</si>
  <si>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</si>
  <si>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</si>
  <si>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</si>
  <si>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</si>
  <si>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</si>
  <si>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</si>
  <si>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</si>
  <si>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</si>
  <si>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</si>
  <si>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</si>
  <si>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</si>
  <si>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</si>
  <si>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</si>
  <si>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</si>
  <si>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</si>
  <si>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</si>
  <si>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</si>
  <si>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</si>
  <si>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</si>
  <si>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</si>
  <si>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</si>
  <si>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</si>
  <si>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</si>
  <si>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</si>
  <si>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</si>
  <si>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</si>
  <si>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</si>
  <si>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</si>
  <si>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</si>
  <si>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</si>
  <si>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</si>
  <si>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</si>
  <si>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</si>
  <si>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</si>
  <si>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</si>
  <si>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</si>
  <si>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</si>
  <si>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</si>
  <si>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</si>
  <si>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</si>
  <si>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</si>
  <si>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</si>
  <si>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</si>
  <si>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</si>
  <si>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</si>
  <si>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</si>
  <si>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</si>
  <si>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</si>
  <si>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</si>
  <si>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</si>
  <si>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</si>
  <si>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</si>
  <si>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</si>
  <si>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</si>
  <si>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</si>
  <si>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</si>
  <si>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</si>
  <si>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</si>
  <si>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</si>
  <si>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</si>
  <si>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</si>
  <si>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</si>
  <si>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</si>
  <si>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</si>
  <si>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</si>
  <si>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</si>
  <si>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</si>
  <si>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</si>
  <si>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</si>
  <si>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</si>
  <si>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</si>
  <si>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</si>
  <si>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</si>
  <si>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</si>
  <si>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</si>
  <si>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</si>
  <si>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</si>
  <si>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</si>
  <si>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</si>
  <si>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</si>
  <si>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</si>
  <si>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</si>
  <si>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</si>
  <si>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</si>
  <si>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</si>
  <si>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</si>
  <si>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</si>
  <si>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</si>
  <si>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</si>
  <si>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</si>
  <si>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</si>
  <si>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</si>
  <si>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</si>
  <si>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</si>
  <si>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</si>
  <si>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</si>
  <si>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</si>
  <si>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</si>
  <si>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</si>
  <si>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</si>
  <si>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</si>
  <si>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</si>
  <si>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</si>
  <si>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</si>
  <si>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</si>
  <si>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</si>
  <si>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</si>
  <si>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</si>
  <si>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</si>
  <si>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</si>
  <si>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</si>
  <si>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</si>
  <si>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</si>
  <si>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</si>
  <si>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</si>
  <si>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</si>
  <si>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</si>
  <si>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</si>
  <si>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</si>
  <si>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</si>
  <si>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</si>
  <si>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</si>
  <si>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</si>
  <si>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</si>
  <si>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</si>
  <si>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</si>
  <si>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</si>
  <si>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</si>
  <si>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</si>
  <si>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</si>
  <si>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</si>
  <si>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</si>
  <si>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</si>
  <si>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</si>
  <si>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</si>
  <si>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</si>
  <si>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</si>
  <si>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</si>
  <si>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</si>
  <si>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</si>
  <si>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</si>
  <si>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</si>
  <si>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</si>
  <si>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</si>
  <si>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</si>
  <si>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</si>
  <si>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</si>
  <si>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</si>
  <si>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</si>
  <si>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</si>
  <si>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</si>
  <si>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</si>
  <si>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</si>
  <si>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</si>
  <si>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</si>
  <si>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</si>
  <si>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</si>
  <si>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</si>
  <si>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</si>
  <si>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</si>
  <si>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</si>
  <si>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</si>
  <si>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</si>
  <si>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</si>
  <si>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</si>
  <si>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</si>
  <si>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</si>
  <si>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</si>
  <si>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</si>
  <si>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</si>
  <si>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</si>
  <si>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</si>
  <si>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</si>
  <si>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</si>
  <si>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</si>
  <si>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</si>
  <si>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</si>
  <si>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</si>
  <si>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</si>
  <si>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</si>
  <si>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</si>
  <si>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</si>
  <si>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</si>
  <si>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</si>
  <si>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</si>
  <si>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</si>
  <si>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</si>
  <si>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</si>
  <si>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</si>
  <si>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</si>
  <si>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</si>
  <si>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</si>
  <si>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</si>
  <si>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</si>
  <si>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</si>
  <si>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</si>
  <si>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</si>
  <si>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</si>
  <si>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</si>
  <si>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</si>
  <si>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</si>
  <si>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</si>
  <si>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</si>
  <si>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</si>
  <si>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</si>
  <si>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</si>
  <si>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</si>
  <si>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</si>
  <si>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</si>
  <si>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</si>
  <si>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</si>
  <si>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</si>
  <si>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</si>
  <si>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</si>
  <si>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</si>
  <si>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</si>
  <si>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</si>
  <si>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</si>
  <si>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</si>
  <si>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</si>
  <si>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</si>
  <si>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</si>
  <si>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</si>
  <si>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</si>
  <si>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</si>
  <si>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</si>
  <si>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</si>
  <si>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</si>
  <si>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</si>
  <si>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</si>
  <si>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</si>
  <si>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</si>
  <si>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</si>
  <si>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</si>
  <si>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</si>
  <si>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</si>
  <si>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</si>
  <si>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</si>
  <si>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</si>
  <si>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</si>
  <si>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</si>
  <si>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</si>
  <si>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</si>
  <si>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</si>
  <si>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</si>
  <si>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</si>
  <si>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</si>
  <si>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</si>
  <si>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</si>
  <si>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</si>
  <si>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</si>
  <si>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</si>
  <si>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</si>
  <si>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</si>
  <si>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</si>
  <si>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</si>
  <si>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</si>
  <si>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</si>
  <si>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</si>
  <si>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</si>
  <si>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</si>
  <si>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</si>
  <si>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</si>
  <si>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</si>
  <si>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</si>
  <si>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</si>
  <si>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</si>
  <si>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</si>
  <si>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</si>
  <si>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</si>
  <si>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</si>
  <si>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</si>
  <si>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</si>
  <si>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</si>
  <si>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</si>
  <si>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</si>
  <si>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</si>
  <si>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</si>
  <si>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</si>
  <si>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</si>
  <si>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</si>
  <si>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</si>
  <si>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</si>
  <si>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</si>
  <si>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</si>
  <si>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</si>
  <si>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</si>
  <si>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</si>
  <si>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</si>
  <si>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</si>
  <si>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</si>
  <si>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</si>
  <si>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</si>
  <si>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</si>
  <si>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</si>
  <si>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</si>
  <si>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</si>
  <si>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</si>
  <si>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</si>
  <si>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</si>
  <si>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</si>
  <si>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</si>
  <si>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</si>
  <si>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</si>
  <si>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</si>
  <si>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</si>
  <si>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</si>
  <si>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</si>
  <si>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</si>
  <si>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</si>
  <si>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</si>
  <si>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</si>
  <si>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</si>
  <si>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</si>
  <si>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</si>
  <si>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</si>
  <si>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</si>
  <si>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</si>
  <si>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</si>
  <si>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</si>
  <si>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</si>
  <si>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</si>
  <si>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</si>
  <si>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</si>
  <si>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</si>
  <si>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</si>
  <si>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</si>
  <si>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</si>
  <si>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</si>
  <si>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</si>
  <si>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</si>
  <si>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</si>
  <si>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</si>
  <si>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</si>
  <si>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</si>
  <si>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</si>
  <si>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</si>
  <si>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</si>
  <si>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</si>
  <si>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</si>
  <si>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</si>
  <si>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</si>
  <si>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</si>
  <si>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</si>
  <si>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</si>
  <si>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</si>
  <si>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</si>
  <si>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</si>
  <si>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</si>
  <si>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</si>
  <si>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</si>
  <si>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</si>
  <si>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</si>
  <si>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</si>
  <si>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</si>
  <si>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</si>
  <si>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</si>
  <si>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</si>
  <si>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</si>
  <si>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</si>
  <si>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</si>
  <si>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</si>
  <si>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</si>
  <si>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</si>
  <si>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</si>
  <si>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</si>
  <si>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</si>
  <si>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</si>
  <si>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</si>
  <si>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</si>
  <si>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</si>
  <si>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</si>
  <si>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</si>
  <si>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</si>
  <si>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</si>
  <si>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</si>
  <si>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</si>
  <si>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</si>
  <si>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</si>
  <si>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</si>
  <si>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</si>
  <si>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</si>
  <si>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</si>
  <si>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</si>
  <si>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</si>
  <si>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</si>
  <si>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</si>
  <si>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</si>
  <si>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</si>
  <si>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</si>
  <si>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</si>
  <si>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</si>
  <si>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</si>
  <si>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</si>
  <si>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</si>
  <si>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</si>
  <si>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</si>
  <si>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</si>
  <si>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</si>
  <si>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</si>
  <si>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</si>
  <si>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</si>
  <si>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</si>
  <si>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</si>
  <si>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</si>
  <si>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</si>
  <si>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</si>
  <si>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</si>
  <si>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</si>
  <si>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</si>
  <si>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</si>
  <si>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</si>
  <si>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</si>
  <si>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</si>
  <si>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</si>
  <si>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</si>
  <si>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</si>
  <si>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</si>
  <si>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</si>
  <si>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</si>
  <si>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</si>
  <si>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</si>
  <si>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</si>
  <si>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</si>
  <si>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</si>
  <si>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</si>
  <si>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</si>
  <si>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</si>
  <si>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</si>
  <si>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</si>
  <si>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</si>
  <si>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</si>
  <si>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</si>
  <si>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</si>
  <si>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</si>
  <si>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</si>
  <si>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</si>
  <si>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</si>
  <si>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</si>
  <si>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</si>
  <si>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</si>
  <si>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</si>
  <si>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</si>
  <si>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</si>
  <si>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</si>
  <si>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</si>
  <si>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</si>
  <si>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</si>
  <si>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</si>
  <si>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</si>
  <si>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</si>
  <si>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</si>
  <si>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</si>
  <si>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</si>
  <si>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</si>
  <si>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</si>
  <si>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</si>
  <si>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</si>
  <si>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</si>
  <si>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</si>
  <si>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</si>
  <si>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</si>
  <si>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</si>
  <si>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</si>
  <si>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</si>
  <si>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</si>
  <si>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</si>
  <si>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</si>
  <si>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</si>
  <si>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</si>
  <si>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</si>
  <si>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</si>
  <si>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</si>
  <si>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</si>
  <si>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</si>
  <si>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</si>
  <si>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</si>
  <si>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</si>
  <si>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</si>
  <si>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</si>
  <si>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</si>
  <si>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</si>
  <si>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</si>
  <si>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</si>
  <si>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</si>
  <si>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</si>
  <si>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</si>
  <si>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</si>
  <si>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</si>
  <si>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</si>
  <si>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</si>
  <si>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</si>
  <si>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</si>
  <si>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</si>
  <si>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</si>
  <si>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</si>
  <si>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</si>
  <si>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</si>
  <si>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</si>
  <si>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</si>
  <si>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</si>
  <si>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</si>
  <si>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</si>
  <si>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</si>
  <si>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</si>
  <si>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</si>
  <si>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</si>
  <si>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</si>
  <si>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</si>
  <si>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</si>
  <si>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</si>
  <si>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</si>
  <si>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</si>
  <si>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</si>
  <si>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</si>
  <si>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</si>
  <si>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</si>
  <si>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</si>
  <si>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</si>
  <si>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</si>
  <si>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</si>
  <si>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</si>
  <si>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</si>
  <si>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</si>
  <si>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</si>
  <si>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</si>
  <si>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</si>
  <si>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</si>
  <si>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</si>
  <si>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</si>
  <si>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</si>
  <si>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</si>
  <si>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</si>
  <si>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</si>
  <si>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</si>
  <si>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</si>
  <si>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</si>
  <si>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</si>
  <si>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</si>
  <si>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</si>
  <si>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</si>
  <si>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</si>
  <si>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</si>
  <si>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</si>
  <si>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</si>
  <si>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</si>
  <si>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</si>
  <si>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</si>
  <si>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</si>
  <si>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</si>
  <si>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</si>
  <si>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</si>
  <si>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</si>
  <si>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</si>
  <si>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</si>
  <si>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</si>
  <si>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</si>
  <si>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</si>
  <si>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</si>
  <si>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</si>
  <si>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</si>
  <si>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</si>
  <si>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</si>
  <si>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</si>
  <si>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</si>
  <si>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</si>
  <si>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</si>
  <si>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</si>
  <si>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</si>
  <si>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</si>
  <si>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</si>
  <si>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</si>
  <si>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</si>
  <si>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</si>
  <si>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</si>
  <si>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</si>
  <si>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</si>
  <si>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</si>
  <si>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</si>
  <si>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</si>
  <si>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</si>
  <si>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</si>
  <si>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</si>
  <si>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</si>
  <si>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</si>
  <si>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</si>
  <si>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</si>
  <si>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</si>
  <si>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</si>
  <si>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</si>
  <si>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</si>
  <si>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</si>
  <si>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</si>
  <si>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</si>
  <si>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</si>
  <si>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</si>
  <si>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</si>
  <si>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</si>
  <si>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</si>
  <si>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</si>
  <si>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</si>
  <si>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</si>
  <si>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</si>
  <si>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</si>
  <si>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</si>
  <si>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</si>
  <si>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</si>
  <si>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</si>
  <si>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</si>
  <si>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</si>
  <si>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</si>
  <si>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</si>
  <si>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</si>
  <si>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</si>
  <si>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</si>
  <si>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</si>
  <si>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</si>
  <si>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</si>
  <si>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</si>
  <si>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</si>
  <si>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</si>
  <si>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</si>
  <si>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</si>
  <si>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</si>
  <si>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</si>
  <si>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</si>
  <si>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</si>
  <si>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</si>
  <si>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</si>
  <si>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</si>
  <si>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</si>
  <si>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</si>
  <si>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</si>
  <si>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</si>
  <si>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</si>
  <si>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</si>
  <si>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</si>
  <si>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</si>
  <si>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</si>
  <si>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</si>
  <si>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</si>
  <si>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</si>
  <si>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</si>
  <si>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</si>
  <si>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</si>
  <si>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</si>
  <si>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</si>
  <si>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</si>
  <si>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</si>
  <si>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</si>
  <si>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</si>
  <si>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</si>
  <si>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</si>
  <si>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</si>
  <si>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</si>
  <si>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</si>
  <si>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</si>
  <si>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</si>
  <si>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</si>
  <si>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</si>
  <si>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</si>
  <si>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</si>
  <si>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</si>
  <si>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</si>
  <si>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</si>
  <si>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</si>
  <si>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</si>
  <si>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</si>
  <si>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</si>
  <si>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</si>
  <si>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</si>
  <si>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</si>
  <si>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</si>
  <si>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</si>
  <si>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</si>
  <si>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</si>
  <si>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</si>
  <si>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</si>
  <si>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</si>
  <si>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</si>
  <si>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</si>
  <si>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</si>
  <si>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</si>
  <si>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</si>
  <si>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</si>
  <si>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</si>
  <si>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</si>
  <si>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</si>
  <si>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</si>
  <si>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</si>
  <si>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</si>
  <si>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</si>
  <si>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</si>
  <si>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</si>
  <si>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</si>
  <si>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</si>
  <si>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</si>
  <si>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</si>
  <si>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</si>
  <si>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</si>
  <si>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</si>
  <si>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</si>
  <si>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</si>
  <si>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</si>
  <si>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</si>
  <si>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</si>
  <si>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</si>
  <si>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</si>
  <si>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</si>
  <si>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</si>
  <si>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</si>
  <si>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</si>
  <si>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</si>
  <si>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</si>
  <si>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</si>
  <si>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</si>
  <si>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</si>
  <si>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</si>
  <si>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</si>
  <si>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</si>
  <si>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</si>
  <si>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</si>
  <si>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</si>
  <si>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</si>
  <si>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</si>
  <si>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</si>
  <si>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</si>
  <si>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</si>
  <si>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</si>
  <si>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</si>
  <si>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</si>
  <si>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</si>
  <si>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</si>
  <si>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</si>
  <si>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</si>
  <si>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</si>
  <si>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</si>
  <si>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</si>
  <si>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</si>
  <si>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</si>
  <si>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</si>
  <si>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</si>
  <si>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</si>
  <si>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</si>
  <si>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</si>
  <si>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</si>
  <si>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</si>
  <si>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</si>
  <si>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</si>
  <si>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</si>
  <si>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</si>
  <si>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</si>
  <si>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</si>
  <si>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</si>
  <si>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</si>
  <si>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</si>
  <si>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</si>
  <si>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</si>
  <si>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</si>
  <si>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</si>
  <si>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</si>
  <si>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</si>
  <si>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</si>
  <si>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</si>
  <si>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</si>
  <si>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</si>
  <si>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</si>
  <si>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</si>
  <si>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</si>
  <si>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</si>
  <si>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</si>
  <si>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</si>
  <si>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</si>
  <si>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</si>
  <si>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</si>
  <si>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</si>
  <si>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</si>
  <si>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</si>
  <si>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</si>
  <si>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</si>
  <si>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</si>
  <si>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</si>
  <si>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</si>
  <si>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</si>
  <si>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</si>
  <si>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</si>
  <si>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</si>
  <si>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</si>
  <si>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</si>
  <si>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</si>
  <si>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</si>
  <si>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</si>
  <si>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</si>
  <si>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</si>
  <si>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</si>
  <si>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</si>
  <si>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</si>
  <si>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</si>
  <si>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</si>
  <si>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</si>
  <si>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</si>
  <si>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</si>
  <si>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</si>
  <si>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</si>
  <si>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</si>
  <si>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</si>
  <si>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</si>
  <si>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</si>
  <si>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</si>
  <si>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</si>
  <si>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</si>
  <si>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</si>
  <si>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</si>
  <si>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</si>
  <si>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</si>
  <si>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</si>
  <si>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</si>
  <si>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</si>
  <si>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</si>
  <si>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</si>
  <si>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</si>
  <si>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</si>
  <si>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</si>
  <si>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</si>
  <si>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</si>
  <si>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</si>
  <si>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</si>
  <si>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</si>
  <si>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</si>
  <si>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</si>
  <si>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</si>
  <si>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</si>
  <si>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</si>
  <si>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</si>
  <si>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</si>
  <si>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</si>
  <si>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</si>
  <si>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</si>
  <si>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</si>
  <si>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</si>
  <si>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</si>
  <si>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</si>
  <si>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</si>
  <si>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</si>
  <si>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</si>
  <si>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</si>
  <si>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</si>
  <si>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</si>
  <si>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</si>
  <si>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</si>
  <si>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</si>
  <si>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</si>
  <si>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</si>
  <si>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</si>
  <si>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</si>
  <si>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</si>
  <si>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</si>
  <si>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</si>
  <si>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</si>
  <si>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</si>
  <si>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</si>
  <si>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</si>
  <si>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</si>
  <si>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</si>
  <si>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</si>
  <si>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</si>
  <si>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</si>
  <si>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</si>
  <si>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</si>
  <si>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</si>
  <si>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</si>
  <si>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</si>
  <si>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</si>
  <si>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</si>
  <si>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</si>
  <si>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</si>
  <si>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</si>
  <si>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</si>
  <si>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</si>
  <si>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</si>
  <si>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</si>
  <si>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</si>
  <si>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</si>
  <si>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</si>
  <si>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</si>
  <si>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</si>
  <si>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</si>
  <si>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</si>
  <si>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</si>
  <si>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</si>
  <si>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</si>
  <si>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</si>
  <si>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</si>
  <si>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</si>
  <si>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</si>
  <si>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</si>
  <si>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</si>
  <si>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</si>
  <si>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</si>
  <si>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</si>
  <si>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</si>
  <si>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</si>
  <si>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</si>
  <si>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</si>
  <si>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</si>
  <si>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</si>
  <si>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</si>
  <si>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</si>
  <si>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</si>
  <si>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</si>
  <si>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</si>
  <si>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</si>
  <si>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</si>
  <si>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</si>
  <si>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</si>
  <si>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</si>
  <si>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</si>
  <si>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</si>
  <si>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</si>
  <si>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</si>
  <si>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</si>
  <si>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</si>
  <si>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</si>
  <si>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</si>
  <si>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</si>
  <si>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</si>
  <si>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</si>
  <si>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</si>
  <si>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</si>
  <si>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</si>
  <si>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</si>
  <si>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</si>
  <si>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</si>
  <si>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</si>
  <si>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</si>
  <si>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</si>
  <si>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</si>
  <si>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</si>
  <si>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</si>
  <si>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</si>
  <si>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</si>
  <si>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</si>
  <si>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</si>
  <si>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</si>
  <si>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</si>
  <si>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</si>
  <si>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</si>
  <si>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</si>
  <si>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</si>
  <si>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</si>
  <si>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</si>
  <si>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</si>
  <si>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</si>
  <si>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</si>
  <si>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</si>
  <si>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</si>
  <si>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</si>
  <si>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</si>
  <si>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</si>
  <si>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</si>
  <si>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</si>
  <si>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</si>
  <si>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</si>
  <si>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</si>
  <si>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</si>
  <si>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</si>
  <si>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</si>
  <si>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</si>
  <si>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</si>
  <si>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</si>
  <si>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</si>
  <si>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</si>
  <si>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</si>
  <si>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</si>
  <si>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</si>
  <si>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</si>
  <si>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</si>
  <si>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</si>
  <si>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</si>
  <si>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</si>
  <si>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</si>
  <si>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</si>
  <si>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</si>
  <si>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</si>
  <si>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</si>
  <si>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</si>
  <si>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</si>
  <si>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</si>
  <si>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</si>
  <si>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</si>
  <si>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</si>
  <si>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</si>
  <si>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</si>
  <si>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</si>
  <si>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</si>
  <si>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</si>
  <si>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</si>
  <si>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</si>
  <si>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</si>
  <si>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</si>
  <si>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PCM-20251031-00001213</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</si>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</sst>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tabSelected="1" workbookViewId="0">
      <selection activeCell="K6" sqref="K6"/>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298.94708831018215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7.3477199068292975E-2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45961.895514236108</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45961.895514236108</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45961.895514236108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45961.895514236108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45961.895514236108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45961.895514236108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45961.895514236108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45961.895514236108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45961.895514236108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45961.895514236108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45961.895514236108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45961.895514236108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45961.895514236108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45961.895514236108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45961.895514236108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45961.895514236108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45961.895514236108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45961.895514236108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45961.895514236108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45961.895514236108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45961.895514236108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45961.895514236108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45961.895514236108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45961.895514236108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45961.895514236108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45961.895514236108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45961.895514236108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45961.895514236108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45961.895514236108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45961.895514236108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45961.895514236108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45961.895514236108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45961.895514236108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45961.895514236108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45961.895514236108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45961.895514236108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45961.895514236108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45961.895514236108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45961.895514236108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45961.895514236108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45961.895514236108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45961.895514236108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45961.895514236108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45961.895514236108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45961.895514236108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45961.895514236108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45961.895514236108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45961.895514236108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45961.895514236108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45961.895514236108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45961.895514236108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45961.895514236108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45961.895514236108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45961.895514236108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45961.895514236108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45961.895514236108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45961.895514236108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45961.895514236108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45961.895514236108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45961.895514236108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45961.895514236108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45961.895514236108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45961.895514236108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45961.895514236108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45961.895514236108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45961.895514236108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45961.895514236108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45961.895514236108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45961.895514236108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45961.895514236108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45961.895514236108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45961.895514236108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45961.895514236108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45961.895514236108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45961.895514236108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45961.895514236108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45961.895514236108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45961.895514236108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45961.895514236108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45961.895514236108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45961.895514236108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45961.895514236108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45961.895514236108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45961.895514236108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45961.895514236108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45961.895514236108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45961.895514236108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45961.895514236108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45961.895514236108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45961.895514236108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45961.895514236108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45961.895514236108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45961.895514236108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45961.895514236108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45961.895514236108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45961.895514236108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45961.895514236108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45961.895514236108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45961.895514236108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45961.895514236108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45961.895514236108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45961.895514236108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45961.895514236108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45961.895514236108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45961.895514236108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45961.895514236108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45961.895514236108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45961.895514236108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45961.895514236108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45961.895514236108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45961.895514236108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45961.895514236108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45961.895514236108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45961.895514236108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45961.895514236108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45961.895514236108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45961.895514236108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45961.895514236108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45961.895514236108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45961.895514236108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45961.895514236108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45961.895514236108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45961.895514236108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45961.895514236108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45961.895514236108</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45961.895514236108</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9EFBFBE-BEDD-4A19-84A0-1454A049A1C1}"/>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136.89567627314682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3.1534309027774725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45961.895514236108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45961.895514236108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45961.895514236108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45961.895514236108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45961.895514236108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45961.895514236108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45961.895514236108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45961.895514236108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45961.895514236108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45961.895514236108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45961.895514236108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45961.895514236108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45961.895514236108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45961.895514236108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45961.895514236108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45961.895514236108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45961.895514236108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45961.895514236108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45961.895514236108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45961.895514236108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45961.895514236108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45961.895514236108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45961.895514236108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45961.895514236108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45961.895514236108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45961.895514236108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45961.895514236108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45961.895514236108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45961.895514236108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45961.895514236108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45961.895514236108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45961.895514236108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45961.895514236108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45961.895514236108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45961.895514236108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45961.895514236108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45961.895514236108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45961.895514236108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45961.895514236108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45961.895514236108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45961.895514236108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45961.895514236108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45961.895514236108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45961.895514236108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45961.895514236108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45961.895514236108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45961.895514236108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45961.895514236108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45961.895514236108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45961.895514236108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45961.895514236108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45961.895514236108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45961.895514236108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45961.895514236108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45961.895514236108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45961.895514236108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45961.895514236108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45961.895514236108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45961.895514236108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45961.895514236108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45961.895514236108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45961.895514236108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45961.895514236108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45961.895514236108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45961.895514236108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45961.895514236108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45961.895514236108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45961.895514236108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45961.895514236108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45961.895514236108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45961.895514236108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45961.895514236108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45961.895514236108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45961.895514236108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45961.895514236108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45961.895514236108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45961.895514236108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45961.895514236108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45961.895514236108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45961.895514236108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45961.895514236108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45961.895514236108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45961.895514236108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45961.895514236108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45961.895514236108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45961.895514236108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45961.895514236108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45961.895514236108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45961.895514236108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45961.895514236108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45961.895514236108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45961.895514236108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45961.895514236108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45961.895514236108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45961.895514236108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45961.895514236108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45961.895514236108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45961.895514236108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45961.895514236108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45961.895514236108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45961.895514236108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45961.895514236108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45961.895514236108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45961.895514236108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45961.895514236108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45961.895514236108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45961.895514236108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45961.895514236108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45961.895514236108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45961.895514236108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45961.895514236108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45961.895514236108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45961.895514236108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45961.895514236108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45961.895514236108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45961.895514236108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45961.895514236108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45961.895514236108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45961.895514236108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45961.895514236108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45961.895514236108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45961.895514236108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45961.895514236108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45961.895514236108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45961.895514236108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45961.895514236108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45961.895514236108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45961.895514236108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45961.895514236108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45961.895514236108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45961.895514236108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45961.895514236108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45961.895514236108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45961.895514236108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45961.895514236108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45961.895514236108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45961.895514236108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45961.895514236108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45961.895514236108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45961.895514236108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45961.895514236108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45961.895514236108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45961.895514236108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45961.895514236108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45961.895514236108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45961.895514236108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45961.895514236108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45961.895514236108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45961.895514236108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45961.895514236108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45961.895514236108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45961.895514236108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45961.895514236108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45961.895514236108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45961.895514236108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45961.895514236108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45961.895514236108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45961.895514236108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45961.895514236108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45961.895514236108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45961.895514236108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45961.895514236108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45961.895514236108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45961.895514236108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45961.895514236108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45961.895514236108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45961.895514236108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45961.895514236108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45961.895514236108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45961.895514236108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45961.895514236108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45961.895514236108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45961.895514236108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45961.895514236108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45961.895514236108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45961.895514236108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45961.895514236108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45961.895514236108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45961.895514236108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45961.895514236108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45961.895514236108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45961.895514236108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45961.895514236108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45961.895514236108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45961.895514236108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45961.895514236108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45961.895514236108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45961.895514236108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45961.895514236108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45961.895514236108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45961.895514236108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45961.895514236108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45961.895514236108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45961.895514236108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45961.895514236108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45961.895514236108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45961.895514236108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45961.895514236108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45961.895514236108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45961.895514236108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45961.895514236108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45961.895514236108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45961.895514236108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45961.895514236108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45961.895514236108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45961.895514236108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45961.895514236108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45961.895514236108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45961.895514236108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45961.895514236108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45961.895514236108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45961.895514236108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45961.895514236108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45961.895514236108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45961.895514236108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45961.895514236108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45961.895514236108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45961.895514236108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45961.895514236108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45961.895514236108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45961.895514236108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45961.895514236108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45961.895514236108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45961.895514236108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45961.895514236108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45961.895514236108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45961.895514236108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45961.895514236108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45961.895514236108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45961.895514236108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45961.895514236108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45961.895514236108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45961.895514236108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45961.895514236108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45961.895514236108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45961.895514236108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45961.895514236108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45961.895514236108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45961.895514236108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45961.895514236108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45961.895514236108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45961.895514236108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45961.895514236108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45961.895514236108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45961.895514236108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45961.895514236108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45961.895514236108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45961.895514236108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45961.895514236108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45961.895514236108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45961.895514236108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45961.895514236108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45961.895514236108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45961.895514236108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45961.895514236108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45961.895514236108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45961.895514236108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45961.895514236108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45961.895514236108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45961.895514236108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45961.895514236108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45961.895514236108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45961.895514236108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45961.895514236108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45961.895514236108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45961.895514236108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45961.895514236108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45961.895514236108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45961.895514236108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45961.895514236108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45961.895514236108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45961.895514236108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45961.895514236108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45961.895514236108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45961.895514236108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45961.895514236108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45961.895514236108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45961.895514236108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45961.895514236108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45961.895514236108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45961.895514236108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45961.895514236108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45961.895514236108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45961.895514236108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45961.895514236108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45961.895514236108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45961.895514236108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45961.895514236108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45961.895514236108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45961.895514236108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45961.895514236108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45961.895514236108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45961.895514236108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45961.895514236108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45961.895514236108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45961.895514236108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45961.895514236108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45961.895514236108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45961.895514236108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45961.895514236108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45961.895514236108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45961.895514236108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45961.895514236108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45961.895514236108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45961.895514236108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45961.895514236108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45961.895514236108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45961.895514236108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45961.895514236108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45961.895514236108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45961.895514236108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45961.895514236108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45961.895514236108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45961.895514236108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45961.895514236108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45961.895514236108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45961.895514236108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45961.895514236108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45961.895514236108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45961.895514236108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45961.895514236108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45961.895514236108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45961.895514236108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45961.895514236108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45961.895514236108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45961.895514236108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45961.895514236108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45961.895514236108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45961.895514236108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45961.895514236108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45961.895514236108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45961.895514236108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45961.895514236108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45961.895514236108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45961.895514236108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45961.895514236108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45961.895514236108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45961.895514236108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45961.895514236108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45961.895514236108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45961.895514236108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45961.895514236108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45961.895514236108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45961.895514236108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45961.895514236108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45961.895514236108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45961.895514236108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45961.895514236108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45961.895514236108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45961.895514236108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45961.895514236108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45961.895514236108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45961.895514236108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45961.895514236108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45961.895514236108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45961.895514236108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45961.895514236108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45961.895514236108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45961.895514236108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45961.895514236108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45961.895514236108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45961.895514236108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45961.895514236108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45961.895514236108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45961.895514236108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45961.895514236108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45961.895514236108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45961.895514236108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45961.895514236108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45961.895514236108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45961.895514236108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45961.895514236108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45961.895514236108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45961.895514236108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45961.895514236108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45961.895514236108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45961.895514236108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45961.895514236108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45961.895514236108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45961.895514236108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45961.895514236108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45961.895514236108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45961.895514236108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45961.895514236108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45961.895514236108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45961.895514236108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45961.895514236108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45961.895514236108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45961.895514236108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45961.895514236108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45961.895514236108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45961.895514236108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45961.895514236108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45961.895514236108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45961.895514236108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45961.895514236108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45961.895514236108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45961.895514236108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45961.895514236108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45961.895514236108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45961.895514236108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45961.895514236108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45961.895514236108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45961.895514236108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45961.895514236108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45961.895514236108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45961.895514236108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45961.895514236108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45961.895514236108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45961.895514236108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45961.895514236108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45961.895514236108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45961.895514236108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45961.895514236108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45961.895514236108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45961.895514236108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45961.895514236108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45961.895514236108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45961.895514236108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45961.895514236108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45961.895514236108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45961.895514236108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45961.895514236108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45961.895514236108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45961.895514236108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45961.895514236108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45961.895514236108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45961.895514236108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45961.895514236108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45961.895514236108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45961.895514236108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45961.895514236108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45961.895514236108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45961.895514236108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45961.895514236108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45961.895514236108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45961.895514236108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45961.895514236108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45961.895514236108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45961.895514236108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45961.895514236108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45961.895514236108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45961.895514236108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45961.895514236108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45961.895514236108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45961.895514236108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45961.895514236108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45961.895514236108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45961.895514236108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45961.895514236108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45961.895514236108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45961.895514236108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45961.895514236108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45961.895514236108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45961.895514236108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45961.895514236108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45961.895514236108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45961.895514236108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45961.895514236108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45961.895514236108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45961.895514236108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45961.895514236108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45961.895514236108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45961.895514236108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45961.895514236108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45961.895514236108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45961.895514236108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45961.895514236108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45961.895514236108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45961.895514236108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45961.895514236108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45961.895514236108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45961.895514236108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45961.895514236108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45961.895514236108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45961.895514236108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45961.895514236108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45961.895514236108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45961.895514236108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45961.895514236108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45961.895514236108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45961.895514236108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45961.895514236108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45961.895514236108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45961.895514236108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45961.895514236108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45961.895514236108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45961.895514236108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45961.895514236108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45961.895514236108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45961.895514236108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45961.895514236108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45961.895514236108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45961.895514236108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45961.895514236108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45961.895514236108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45961.895514236108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45961.895514236108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45961.895514236108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45961.895514236108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45961.895514236108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45961.895514236108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45961.895514236108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45961.895514236108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45961.895514236108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45961.895514236108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45961.895514236108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45961.895514236108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45961.895514236108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45961.895514236108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45961.895514236108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45961.895514236108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45961.895514236108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45961.895514236108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45961.895514236108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45961.895514236108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45961.895514236108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45961.895514236108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45961.895514236108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45961.895514236108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45961.895514236108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45961.895514236108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45961.895514236108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45961.895514236108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45961.895514236108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45961.895514236108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45961.895514236108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45961.895514236108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45961.895514236108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45961.895514236108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45961.895514236108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45961.895514236108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45961.895514236108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45961.895514236108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45961.895514236108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45961.895514236108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45961.895514236108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45961.895514236108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45961.895514236108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45961.895514236108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45961.895514236108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45961.895514236108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45961.895514236108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45961.895514236108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45961.895514236108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45961.895514236108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45961.895514236108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45961.895514236108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45961.895514236108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45961.895514236108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45961.895514236108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45961.895514236108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45961.895514236108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45961.895514236108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45961.895514236108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45961.895514236108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45961.895514236108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45961.895514236108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45961.895514236108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45961.895514236108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45961.895514236108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45961.895514236108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45961.895514236108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45961.895514236108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45961.895514236108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45961.895514236108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45961.895514236108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45961.895514236108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45961.895514236108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45961.895514236108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45961.895514236108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45961.895514236108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45961.895514236108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45961.895514236108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45961.895514236108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45961.895514236108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45961.895514236108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45961.895514236108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45961.895514236108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45961.895514236108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45961.895514236108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45961.895514236108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45961.895514236108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45961.895514236108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45961.895514236108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45961.895514236108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45961.895514236108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45961.895514236108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45961.895514236108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45961.895514236108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45961.895514236108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45961.895514236108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45961.895514236108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45961.895514236108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45961.895514236108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45961.895514236108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45961.895514236108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45961.895514236108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45961.895514236108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45961.895514236108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45961.895514236108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45961.895514236108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45961.895514236108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45961.895514236108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45961.895514236108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45961.895514236108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45961.895514236108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45961.895514236108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45961.895514236108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45961.895514236108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45961.895514236108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45961.895514236108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45961.895514236108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45961.895514236108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45961.895514236108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45961.895514236108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45961.895514236108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45961.895514236108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45961.895514236108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45961.895514236108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45961.895514236108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45961.895514236108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45961.895514236108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45961.895514236108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45961.895514236108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45961.895514236108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45961.895514236108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45961.895514236108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45961.895514236108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45961.895514236108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45961.895514236108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45961.895514236108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45961.895514236108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45961.895514236108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45961.895514236108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45961.895514236108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45961.895514236108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45961.895514236108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45961.895514236108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45961.895514236108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45961.895514236108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45961.895514236108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45961.895514236108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45961.895514236108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45961.895514236108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45961.895514236108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45961.895514236108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45961.895514236108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45961.895514236108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45961.895514236108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45961.895514236108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45961.895514236108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45961.895514236108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45961.895514236108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45961.895514236108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45961.895514236108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45961.895514236108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45961.895514236108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45961.895514236108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45961.895514236108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45961.895514236108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45961.895514236108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45961.895514236108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45961.895514236108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45961.895514236108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45961.895514236108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45961.895514236108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45961.895514236108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45961.895514236108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45961.895514236108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45961.895514236108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45961.895514236108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45961.895514236108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45961.895514236108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45961.895514236108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45961.895514236108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45961.895514236108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45961.895514236108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45961.895514236108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45961.895514236108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45961.895514236108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45961.895514236108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45961.895514236108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45961.895514236108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45961.895514236108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45961.895514236108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45961.895514236108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45961.895514236108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45961.895514236108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45961.895514236108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45961.895514236108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45961.895514236108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45961.895514236108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45961.895514236108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45961.895514236108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45961.895514236108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45961.895514236108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45961.895514236108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45961.895514236108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45961.895514236108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45961.895514236108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45961.895514236108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45961.895514236108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45961.895514236108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45961.895514236108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45961.895514236108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45961.895514236108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45961.895514236108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45961.895514236108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45961.895514236108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45961.895514236108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45961.895514236108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45961.895514236108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45961.895514236108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45961.895514236108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45961.895514236108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45961.895514236108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45961.895514236108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45961.895514236108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45961.895514236108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45961.895514236108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45961.895514236108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45961.895514236108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45961.895514236108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45961.895514236108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45961.895514236108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45961.895514236108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45961.895514236108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45961.895514236108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45961.895514236108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45961.895514236108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45961.895514236108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45961.895514236108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45961.895514236108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45961.895514236108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45961.895514236108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45961.895514236108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45961.895514236108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45961.895514236108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45961.895514236108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45961.895514236108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45961.895514236108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45961.895514236108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45961.895514236108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45961.895514236108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45961.895514236108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45961.895514236108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45961.895514236108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45961.895514236108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45961.895514236108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45961.895514236108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45961.895514236108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45961.895514236108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45961.895514236108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45961.895514236108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45961.895514236108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45961.895514236108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45961.895514236108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45961.895514236108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45961.895514236108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45961.895514236108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45961.895514236108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45961.895514236108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45961.895514236108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45961.895514236108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45961.895514236108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45961.895514236108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45961.895514236108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45961.895514236108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45961.895514236108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45961.895514236108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45961.895514236108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45961.895514236108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45961.895514236108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45961.895514236108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45961.895514236108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45961.895514236108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45961.895514236108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45961.895514236108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45961.895514236108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45961.895514236108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45961.895514236108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45961.895514236108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45961.895514236108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45961.895514236108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45961.895514236108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45961.895514236108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45961.895514236108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45961.895514236108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45961.895514236108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45961.895514236108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45961.895514236108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45961.895514236108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45961.895514236108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45961.895514236108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45961.895514236108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45961.895514236108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45961.895514236108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45961.895514236108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45961.895514236108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45961.895514236108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45961.895514236108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45961.895514236108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45961.895514236108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45961.895514236108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45961.895514236108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45961.895514236108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45961.895514236108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45961.895514236108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45961.895514236108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45961.895514236108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45961.895514236108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45961.895514236108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45961.895514236108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45961.895514236108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45961.895514236108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45961.895514236108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45961.895514236108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45961.895514236108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45961.895514236108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45961.895514236108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45961.895514236108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45961.895514236108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45961.895514236108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45961.895514236108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45961.895514236108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45961.895514236108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45961.895514236108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45961.895514236108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45961.895514236108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45961.895514236108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45961.895514236108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45961.895514236108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45961.895514236108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45961.895514236108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45961.895514236108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45961.895514236108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45961.895514236108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45961.895514236108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45961.895514236108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45961.895514236108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45961.895514236108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45961.895514236108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45961.895514236108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45961.895514236108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45961.895514236108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45961.895514236108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45961.895514236108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45961.895514236108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45961.895514236108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45961.895514236108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45961.895514236108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45961.895514236108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45961.895514236108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45961.895514236108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45961.895514236108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45961.895514236108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45961.895514236108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45961.895514236108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45961.895514236108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45961.895514236108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45961.895514236108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45961.895514236108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45961.895514236108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45961.895514236108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45961.895514236108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45961.895514236108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45961.895514236108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45961.895514236108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45961.895514236108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45961.895514236108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45961.895514236108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45961.895514236108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45961.895514236108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45961.895514236108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45961.895514236108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45961.895514236108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45961.895514236108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45961.895514236108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45961.895514236108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45961.895514236108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45961.895514236108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45961.895514236108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45961.895514236108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45961.895514236108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45961.895514236108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45961.895514236108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45961.895514236108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45961.895514236108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45961.895514236108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45961.895514236108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45961.895514236108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45961.895514236108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45961.895514236108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45961.895514236108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45961.895514236108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45961.895514236108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45961.895514236108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45961.895514236108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45961.895514236108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45961.895514236108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45961.895514236108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45961.895514236108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45961.895514236108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45961.895514236108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45961.895514236108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45961.895514236108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45961.895514236108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45961.895514236108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45961.895514236108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45961.895514236108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45961.895514236108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45961.895514236108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45961.895514236108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45961.895514236108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45961.895514236108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45961.895514236108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45961.895514236108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45961.895514236108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45961.895514236108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45961.895514236108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45961.895514236108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45961.895514236108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45961.895514236108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45961.895514236108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45961.895514236108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45961.895514236108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45961.895514236108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45961.895514236108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45961.895514236108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45961.895514236108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45961.895514236108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45961.895514236108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45961.895514236108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45961.895514236108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45961.895514236108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45961.895514236108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45961.895514236108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45961.895514236108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45961.895514236108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45961.895514236108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45961.895514236108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45961.895514236108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45961.895514236108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45961.895514236108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45961.895514236108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45961.895514236108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45961.895514236108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45961.895514236108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45961.895514236108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45961.895514236108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45961.895514236108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45961.895514236108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45961.895514236108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45961.895514236108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45961.895514236108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45961.895514236108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45961.895514236108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45961.895514236108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45961.895514236108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45961.895514236108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45961.895514236108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45961.895514236108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45961.895514236108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45961.895514236108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45961.895514236108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45961.895514236108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45961.895514236108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45961.895514236108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45961.895514236108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45961.895514236108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45961.895514236108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45961.895514236108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45961.895514236108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45961.895514236108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45961.895514236108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45961.895514236108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45961.895514236108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45961.895514236108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45961.895514236108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45961.895514236108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45961.895514236108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45961.895514236108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45961.895514236108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45961.895514236108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45961.895514236108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45961.895514236108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45961.895514236108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45961.895514236108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45961.895514236108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45961.895514236108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45961.895514236108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45961.895514236108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45961.895514236108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45961.895514236108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45961.895514236108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45961.895514236108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45961.895514236108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45961.895514236108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45961.895514236108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45961.895514236108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45961.895514236108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45961.895514236108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45961.895514236108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45961.895514236108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45961.895514236108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45961.895514236108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45961.895514236108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45961.895514236108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45961.895514236108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45961.895514236108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45961.895514236108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45961.895514236108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45961.895514236108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45961.895514236108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45961.895514236108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45961.895514236108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45961.895514236108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45961.895514236108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45961.895514236108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45961.895514236108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45961.895514236108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45961.895514236108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45961.895514236108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45961.895514236108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45961.895514236108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45961.895514236108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45961.895514236108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45961.895514236108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45961.895514236108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45961.895514236108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45961.895514236108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45961.895514236108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45961.895514236108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45961.895514236108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45961.895514236108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45961.895514236108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45961.895514236108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45961.895514236108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45961.895514236108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45961.895514236108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45961.895514236108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45961.895514236108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45961.895514236108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45961.895514236108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45961.895514236108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45961.895514236108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45961.895514236108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45961.895514236108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45961.895514236108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45961.895514236108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45961.895514236108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45961.895514236108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45961.895514236108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45961.895514236108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45961.895514236108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45961.895514236108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45961.895514236108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45961.895514236108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45961.895514236108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45961.895514236108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45961.895514236108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45961.895514236108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45961.895514236108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45961.895514236108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45961.895514236108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45961.895514236108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45961.895514236108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45961.895514236108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45961.895514236108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45961.895514236108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45961.895514236108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45961.895514236108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45961.895514236108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45961.895514236108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45961.895514236108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45961.895514236108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45961.895514236108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45961.895514236108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45961.895514236108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45961.895514236108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45961.895514236108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45961.895514236108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45961.895514236108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45961.895514236108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45961.895514236108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45961.895514236108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45961.895514236108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45961.895514236108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45961.895514236108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45961.895514236108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45961.895514236108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45961.895514236108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45961.895514236108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45961.895514236108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45961.895514236108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45961.895514236108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45961.895514236108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45961.895514236108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45961.895514236108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45961.895514236108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45961.895514236108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45961.895514236108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45961.895514236108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45961.895514236108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45961.895514236108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45961.895514236108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45961.895514236108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45961.895514236108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45961.895514236108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45961.895514236108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45961.895514236108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45961.895514236108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45961.895514236108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45961.895514236108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45961.895514236108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45961.895514236108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45961.895514236108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45961.895514236108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45961.895514236108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45961.895514236108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45961.895514236108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45961.895514236108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45961.895514236108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45961.895514236108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45961.895514236108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45961.895514236108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45961.895514236108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45961.895514236108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45961.895514236108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45961.895514236108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45961.895514236108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45961.895514236108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45961.895514236108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45961.895514236108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45961.895514236108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45961.895514236108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45961.895514236108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45961.895514236108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45961.895514236108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45961.895514236108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45961.895514236108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45961.895514236108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45961.895514236108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45961.895514236108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45961.895514236108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45961.895514236108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45961.895514236108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45961.895514236108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45961.895514236108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45961.895514236108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45961.895514236108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45961.895514236108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45961.895514236108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45961.895514236108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45961.895514236108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45961.895514236108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45961.895514236108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45961.895514236108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45961.895514236108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45961.895514236108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45961.895514236108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45961.895514236108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45961.895514236108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45961.895514236108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45961.895514236108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45961.895514236108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45961.895514236108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45961.895514236108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45961.895514236108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45961.895514236108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45961.895514236108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45961.895514236108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45961.895514236108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45961.895514236108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45961.895514236108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45961.895514236108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45961.895514236108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45961.895514236108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45961.895514236108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45961.895514236108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45961.895514236108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45961.895514236108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45961.895514236108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45961.895514236108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45961.895514236108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45961.895514236108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45961.895514236108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45961.895514236108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45961.895514236108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45961.895514236108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45961.895514236108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45961.895514236108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45961.895514236108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45961.895514236108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45961.895514236108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45961.895514236108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45961.895514236108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45961.895514236108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45961.895514236108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45961.895514236108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45961.895514236108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45961.895514236108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45961.895514236108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45961.895514236108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45961.895514236108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45961.895514236108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45961.895514236108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45961.895514236108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45961.895514236108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45961.895514236108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45961.895514236108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45961.895514236108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45961.895514236108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45961.895514236108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45961.895514236108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45961.895514236108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45961.895514236108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45961.895514236108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45961.895514236108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45961.895514236108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45961.895514236108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45961.895514236108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45961.895514236108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45961.895514236108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45961.895514236108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45961.895514236108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45961.895514236108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45961.895514236108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45961.895514236108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45961.895514236108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45961.895514236108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45961.895514236108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45961.895514236108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45961.895514236108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45961.895514236108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45961.895514236108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45961.895514236108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45961.895514236108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45961.895514236108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45961.895514236108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45961.895514236108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45961.895514236108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45961.895514236108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45961.895514236108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45961.895514236108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45961.895514236108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45961.895514236108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45961.895514236108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45961.895514236108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45961.895514236108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258.41479664351209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0.92676423610828351</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45961.895514236108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45961.895514236108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45961.895514236108</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45961.895514236108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45961.895514236108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45961.895514236108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45961.895514236108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45961.895514236108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45961.895514236108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45961.895514236108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45961.895514236108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45961.895514236108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45961.895514236108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45961.895514236108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45961.895514236108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45961.895514236108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45961.895514236108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45961.895514236108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45961.895514236108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45961.895514236108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45961.895514236108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45961.895514236108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45961.895514236108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45961.895514236108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45961.895514236108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45961.895514236108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45961.895514236108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45961.895514236108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45961.895514236108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45961.895514236108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45961.895514236108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45961.895514236108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45961.895514236108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45961.895514236108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45961.895514236108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45961.895514236108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45961.895514236108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45961.895514236108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45961.895514236108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45961.895514236108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45961.895514236108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45961.895514236108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45961.895514236108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45961.895514236108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45961.895514236108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45961.895514236108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45961.895514236108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45961.895514236108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45961.895514236108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45961.895514236108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45961.895514236108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45961.895514236108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45961.895514236108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45961.895514236108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45961.895514236108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45961.895514236108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45961.895514236108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45961.895514236108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45961.895514236108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45961.895514236108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45961.895514236108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45961.895514236108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45961.895514236108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45961.895514236108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45961.895514236108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45961.895514236108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45961.895514236108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45961.895514236108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45961.895514236108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45961.895514236108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45961.895514236108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45961.895514236108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45961.895514236108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45961.895514236108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45961.895514236108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45961.895514236108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45961.895514236108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45961.895514236108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45961.895514236108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45961.895514236108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45961.895514236108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45961.895514236108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45961.895514236108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45961.895514236108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45961.895514236108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45961.895514236108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45961.895514236108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45961.895514236108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45961.895514236108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45961.895514236108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45961.895514236108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45961.895514236108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45961.895514236108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45961.895514236108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45961.895514236108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45961.895514236108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45961.895514236108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45961.895514236108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45961.895514236108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45961.895514236108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45961.895514236108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45961.895514236108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45961.895514236108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45961.895514236108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45961.895514236108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45961.895514236108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45961.895514236108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45961.895514236108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45961.895514236108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45961.895514236108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45961.895514236108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45961.895514236108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45961.895514236108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45961.895514236108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45961.895514236108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45961.895514236108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45961.895514236108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45961.895514236108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45961.895514236108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45961.895514236108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45961.895514236108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45961.895514236108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45961.895514236108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45961.895514236108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45961.895514236108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45961.895514236108</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45961.895514236108</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70.063454050919972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35.706636921291647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13.234403124995879</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c r="D5" s="152" t="s">
        <v>36587</v>
      </c>
      <c r="E5" s="152" t="s">
        <v>39021</v>
      </c>
      <c r="F5" s="153">
        <v>45961.873888888891</v>
      </c>
      <c r="G5" s="154">
        <f ca="1">IFERROR(NOW()-F5,"")</f>
        <v>2.1625347217195667E-2</v>
      </c>
      <c r="H5" s="153">
        <v>45961.816250000003</v>
      </c>
      <c r="I5" s="152" t="str">
        <f>IFERROR(VLOOKUP(D5,DB!A:F,6,0),"")</f>
        <v>Generator-SG</v>
      </c>
      <c r="J5" s="152" t="str">
        <f>IFERROR(VLOOKUP(D5,DB!A:G,7,0),"")</f>
        <v>Vandalized</v>
      </c>
      <c r="K5" s="152" t="s">
        <v>39120</v>
      </c>
      <c r="L5" s="152" t="str">
        <f>IFERROR(VLOOKUP(D5,DB!A:I,9,0),"")</f>
        <v>Latis</v>
      </c>
    </row>
    <row r="6" spans="1:13" ht="15">
      <c r="A6" s="152"/>
      <c r="B6" s="152" t="str">
        <f>IFERROR(VLOOKUP(D6,DB!A:K,11,0),"")</f>
        <v/>
      </c>
      <c r="C6" s="152"/>
      <c r="D6" s="152"/>
      <c r="E6" s="152"/>
      <c r="F6" s="153"/>
      <c r="G6" s="154">
        <f ca="1">IFERROR(NOW()-F6,"")</f>
        <v>45961.895514236108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45961.895514236108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45961.895514236108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45961.895514236108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45961.895514236108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45961.895514236108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45961.895514236108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45961.895514236108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45961.895514236108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45961.895514236108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45961.895514236108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45961.895514236108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45961.895514236108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45961.895514236108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45961.895514236108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45961.895514236108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45961.895514236108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45961.895514236108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45961.895514236108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45961.895514236108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45961.895514236108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45961.895514236108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45961.895514236108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45961.895514236108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45961.895514236108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45961.895514236108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45961.895514236108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45961.895514236108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45961.895514236108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45961.895514236108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45961.895514236108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45961.895514236108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45961.895514236108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45961.895514236108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45961.895514236108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45961.895514236108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45961.895514236108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45961.895514236108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45961.895514236108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45961.895514236108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45961.895514236108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45961.895514236108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45961.895514236108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45961.895514236108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45961.895514236108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45961.895514236108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45961.895514236108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45961.895514236108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45961.895514236108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45961.895514236108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45961.895514236108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45961.895514236108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45961.895514236108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45961.895514236108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45961.895514236108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45961.895514236108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45961.895514236108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45961.895514236108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45961.895514236108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45961.895514236108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45961.895514236108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45961.895514236108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45961.895514236108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45961.895514236108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45961.895514236108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45961.895514236108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45961.895514236108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45961.895514236108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45961.895514236108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45961.895514236108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45961.895514236108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45961.895514236108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45961.895514236108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45961.895514236108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45961.895514236108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45961.895514236108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45961.895514236108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45961.895514236108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45961.895514236108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45961.895514236108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45961.895514236108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45961.895514236108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45961.895514236108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45961.895514236108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45961.895514236108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45961.895514236108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45961.895514236108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45961.895514236108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45961.895514236108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45961.895514236108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45961.895514236108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45961.895514236108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45961.895514236108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45961.895514236108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45961.895514236108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45961.895514236108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45961.895514236108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45961.895514236108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45961.895514236108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45961.895514236108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45961.895514236108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45961.895514236108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45961.895514236108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45961.895514236108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45961.895514236108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45961.895514236108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45961.895514236108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45961.895514236108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45961.895514236108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45961.895514236108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45961.895514236108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45961.895514236108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45961.895514236108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45961.895514236108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45961.895514236108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45961.895514236108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45961.895514236108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45961.895514236108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45961.895514236108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45961.895514236108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45961.895514236108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45961.895514236108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45961.895514236108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45961.895514236108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45961.895514236108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45961.895514236108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45961.895514236108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45961.895514236108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45961.895514236108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45961.895514236108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45961.895514236108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45961.895514236108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45961.895514236108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45961.895514236108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45961.895514236108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45961.895514236108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45961.895514236108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45961.895514236108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45961.895514236108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45961.895514236108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45961.895514236108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45961.895514236108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45961.895514236108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45961.895514236108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45961.895514236108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45961.895514236108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45961.895514236108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45961.895514236108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45961.895514236108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45961.895514236108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45961.895514236108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45961.895514236108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45961.895514236108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45961.895514236108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45961.895514236108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45961.895514236108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45961.895514236108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45961.895514236108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45961.895514236108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45961.895514236108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45961.895514236108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45961.895514236108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45961.895514236108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45961.895514236108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45961.895514236108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45961.895514236108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45961.895514236108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45961.895514236108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45961.895514236108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45961.895514236108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45961.895514236108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45961.895514236108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45961.895514236108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45961.895514236108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45961.895514236108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45961.895514236108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45961.895514236108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45961.895514236108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45961.895514236108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45961.895514236108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45961.895514236108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45961.895514236108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45961.895514236108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45961.895514236108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45961.895514236108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45961.895514236108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45961.895514236108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45961.895514236108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45961.895514236108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45961.895514236108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45961.895514236108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45961.895514236108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45961.895514236108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45961.895514236108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45961.895514236108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45961.895514236108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45961.895514236108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45961.895514236108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45961.895514236108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45961.895514236108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45961.895514236108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45961.895514236108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45961.895514236108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45961.895514236108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45961.895514236108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45961.895514236108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45961.895514236108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45961.895514236108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45961.895514236108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45961.895514236108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45961.895514236108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45961.895514236108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45961.895514236108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45961.895514236108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45961.895514236108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45961.895514236108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45961.895514236108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45961.895514236108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45961.895514236108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45961.895514236108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45961.895514236108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45961.895514236108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45961.895514236108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45961.895514236108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45961.895514236108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45961.895514236108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45961.895514236108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45961.895514236108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45961.895514236108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45961.895514236108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45961.895514236108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45961.895514236108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45961.895514236108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45961.895514236108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45961.895514236108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45961.895514236108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45961.895514236108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45961.895514236108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45961.895514236108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45961.895514236108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45961.895514236108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45961.895514236108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45961.895514236108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45961.895514236108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45961.895514236108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45961.895514236108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45961.895514236108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45961.895514236108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45961.895514236108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45961.895514236108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45961.895514236108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45961.895514236108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45961.895514236108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45961.895514236108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45961.895514236108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45961.895514236108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45961.895514236108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45961.895514236108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45961.895514236108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45961.895514236108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45961.895514236108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45961.895514236108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45961.895514236108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45961.895514236108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45961.895514236108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45961.895514236108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45961.895514236108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45961.895514236108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45961.895514236108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45961.895514236108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45961.895514236108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45961.895514236108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45961.895514236108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45961.895514236108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45961.895514236108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45961.895514236108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45961.895514236108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45961.895514236108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45961.895514236108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45961.895514236108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45961.895514236108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45961.895514236108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45961.895514236108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45961.895514236108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45961.895514236108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45961.895514236108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45961.895514236108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45961.895514236108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45961.895514236108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45961.895514236108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45961.895514236108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45961.895514236108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45961.895514236108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45961.895514236108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45961.895514236108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45961.895514236108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45961.895514236108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45961.895514236108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45961.895514236108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45961.895514236108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45961.895514236108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45961.895514236108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45961.895514236108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45961.895514236108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45961.895514236108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45961.895514236108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45961.895514236108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45961.895514236108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45961.895514236108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45961.895514236108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45961.895514236108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45961.895514236108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45961.895514236108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45961.895514236108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45961.895514236108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45961.895514236108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45961.895514236108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45961.895514236108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45961.895514236108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45961.895514236108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45961.895514236108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45961.895514236108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45961.895514236108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45961.895514236108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45961.895514236108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45961.895514236108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45961.895514236108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45961.895514236108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45961.895514236108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45961.895514236108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45961.895514236108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45961.895514236108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45961.895514236108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45961.895514236108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45961.895514236108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45961.895514236108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45961.895514236108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45961.895514236108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45961.895514236108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45961.895514236108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45961.895514236108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45961.895514236108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45961.895514236108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45961.895514236108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45961.895514236108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45961.895514236108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45961.895514236108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45961.895514236108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45961.895514236108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45961.895514236108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45961.895514236108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45961.895514236108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45961.895514236108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45961.895514236108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45961.895514236108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45961.895514236108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45961.895514236108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45961.895514236108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45961.895514236108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45961.895514236108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45961.895514236108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45961.895514236108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45961.895514236108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45961.895514236108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45961.895514236108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45961.895514236108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45961.895514236108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45961.895514236108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45961.895514236108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45961.895514236108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45961.895514236108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45961.895514236108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45961.895514236108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45961.895514236108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45961.895514236108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45961.895514236108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45961.895514236108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45961.895514236108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45961.895514236108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45961.895514236108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45961.895514236108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45961.895514236108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45961.895514236108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45961.895514236108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45961.895514236108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45961.895514236108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45961.895514236108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45961.895514236108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45961.895514236108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45961.895514236108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45961.895514236108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45961.895514236108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45961.895514236108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45961.895514236108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45961.895514236108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45961.895514236108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45961.895514236108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45961.895514236108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45961.895514236108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45961.895514236108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45961.895514236108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45961.895514236108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45961.895514236108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45961.895514236108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45961.895514236108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45961.895514236108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45961.895514236108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45961.895514236108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45961.895514236108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45961.895514236108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45961.895514236108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45961.895514236108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45961.895514236108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45961.895514236108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45961.895514236108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45961.895514236108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45961.895514236108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45961.895514236108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45961.895514236108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45961.895514236108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45961.895514236108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45961.895514236108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2025-10-31T18:31:14Z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