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27" documentId="13_ncr:1_{F6CB121F-512D-4AA6-A0C1-0FB36C537598}" xr6:coauthVersionLast="47" xr6:coauthVersionMax="47" xr10:uidLastSave="{6BD03DA3-A225-4A0B-B938-C454339B78E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<sst xmlns="http://schemas.openxmlformats.org/spreadsheetml/2006/main" count="180298" uniqueCount="39132">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</sst>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296.62687280092359</v>
      </c>
      <c r="H2" s="78">
        <v>45662.943402777775</v>
      </c>
      <c r="I2" s="61" t="str">
        <f>IFERROR(VLOOKUP(D2,DB!A:F,6,0),"")</f>
        <v>Generator-SG</v>
      </c>
      <c r="J2" s="61" t="str">
        <f>IFERROR(VLOOKUP(D2,DB!A:G,7,0),"")</f>
        <v>Dead</v>
      </c>
      <c r="K2" s="69" t="s">
        <v>39022</v>
      </c>
      <c r="L2" s="67" t="str">
        <f>IFERROR(VLOOKUP(D2,DB!A:I,9,0),"")</f>
        <v>Latis</v>
      </c>
    </row>
    <row r="3" spans="1:15" ht="15" customHeight="1">
      <c r="A3" s="172" t="s">
        <v>39023</v>
      </c>
      <c r="B3" s="134" t="str">
        <f>IFERROR(VLOOKUP(D3,DB!A:K,11,0),"")</f>
        <v>R1</v>
      </c>
      <c r="C3" s="134">
        <v>1</v>
      </c>
      <c r="D3" s="134" t="s">
        <v>12294</v>
      </c>
      <c r="E3" s="135" t="s">
        <v>39021</v>
      </c>
      <c r="F3" s="136">
        <v>45959.567361111112</v>
      </c>
      <c r="G3" s="137">
        <f ca="1">IFERROR(NOW()-F3,"")</f>
        <v>7.9376157373189926E-3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45959.57529872685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45959.57529872685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45959.57529872685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45959.57529872685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45959.57529872685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45959.57529872685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45959.57529872685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45959.57529872685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45959.57529872685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45959.57529872685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45959.57529872685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45959.57529872685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45959.57529872685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45959.57529872685</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45959.57529872685</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45959.57529872685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45959.57529872685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45959.57529872685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45959.57529872685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45959.57529872685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45959.57529872685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45959.57529872685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45959.57529872685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45959.57529872685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45959.57529872685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45959.57529872685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45959.57529872685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45959.57529872685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45959.57529872685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45959.57529872685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45959.57529872685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45959.57529872685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45959.57529872685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45959.57529872685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45959.57529872685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45959.57529872685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45959.57529872685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45959.57529872685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45959.57529872685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45959.57529872685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45959.57529872685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45959.57529872685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45959.57529872685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45959.57529872685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45959.57529872685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45959.57529872685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45959.57529872685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45959.57529872685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45959.57529872685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45959.57529872685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45959.57529872685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45959.57529872685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45959.57529872685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45959.57529872685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45959.57529872685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45959.57529872685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45959.57529872685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45959.57529872685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45959.57529872685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45959.57529872685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45959.57529872685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45959.57529872685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45959.57529872685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45959.57529872685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45959.57529872685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45959.57529872685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45959.57529872685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45959.57529872685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45959.57529872685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45959.57529872685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45959.57529872685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45959.57529872685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45959.57529872685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45959.57529872685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45959.57529872685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45959.57529872685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45959.57529872685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45959.57529872685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45959.57529872685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45959.57529872685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45959.57529872685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45959.57529872685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45959.57529872685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45959.57529872685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45959.57529872685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45959.57529872685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45959.57529872685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45959.57529872685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45959.57529872685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45959.57529872685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45959.57529872685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45959.57529872685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45959.57529872685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45959.57529872685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45959.57529872685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45959.57529872685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45959.57529872685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45959.57529872685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45959.57529872685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45959.57529872685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45959.57529872685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45959.57529872685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45959.57529872685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45959.57529872685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45959.57529872685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45959.57529872685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45959.57529872685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45959.57529872685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45959.57529872685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45959.57529872685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45959.57529872685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45959.57529872685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45959.57529872685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45959.57529872685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45959.57529872685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45959.57529872685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45959.57529872685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45959.57529872685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45959.57529872685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45959.57529872685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45959.57529872685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45959.57529872685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45959.57529872685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45959.57529872685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45959.57529872685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45959.57529872685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45959.57529872685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45959.57529872685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45959.57529872685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45959.57529872685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45959.57529872685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45959.57529872685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45959.57529872685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45959.57529872685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45959.57529872685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45959.57529872685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45959.57529872685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45959.57529872685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45959.57529872685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45959.57529872685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45959.57529872685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45959.57529872685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45959.57529872685</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45959.57529872685</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45959.57529872685</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45959.57529872685</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45959.57529872685</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134.57546076388826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0.83321539351891261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45959.57529872685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45959.57529872685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45959.57529872685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45959.57529872685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45959.57529872685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45959.57529872685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45959.57529872685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45959.57529872685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45959.57529872685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45959.57529872685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45959.57529872685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45959.57529872685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45959.57529872685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45959.57529872685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45959.57529872685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45959.57529872685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45959.57529872685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45959.57529872685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45959.57529872685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45959.57529872685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45959.57529872685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45959.57529872685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45959.57529872685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45959.57529872685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45959.57529872685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45959.57529872685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45959.57529872685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45959.57529872685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45959.57529872685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45959.57529872685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45959.57529872685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45959.57529872685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45959.57529872685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45959.57529872685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45959.57529872685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45959.57529872685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45959.57529872685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45959.57529872685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45959.57529872685</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45959.57529872685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45959.57529872685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45959.57529872685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45959.57529872685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45959.57529872685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45959.57529872685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45959.57529872685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45959.57529872685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45959.57529872685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45959.57529872685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45959.57529872685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45959.57529872685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45959.57529872685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45959.57529872685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45959.57529872685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45959.57529872685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45959.57529872685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45959.57529872685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45959.57529872685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45959.57529872685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45959.57529872685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45959.57529872685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45959.57529872685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45959.57529872685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45959.57529872685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45959.57529872685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45959.57529872685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45959.57529872685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45959.57529872685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45959.57529872685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45959.57529872685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45959.57529872685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45959.57529872685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45959.57529872685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45959.57529872685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45959.57529872685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45959.57529872685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45959.57529872685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45959.57529872685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45959.57529872685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45959.57529872685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45959.57529872685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45959.57529872685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45959.57529872685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45959.57529872685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45959.57529872685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45959.57529872685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45959.57529872685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45959.57529872685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45959.57529872685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45959.57529872685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45959.57529872685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45959.57529872685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45959.57529872685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45959.57529872685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45959.57529872685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45959.57529872685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45959.57529872685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45959.57529872685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45959.57529872685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45959.57529872685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45959.57529872685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45959.57529872685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45959.57529872685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45959.57529872685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45959.57529872685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45959.57529872685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45959.57529872685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45959.57529872685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45959.57529872685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45959.57529872685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45959.57529872685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45959.57529872685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45959.57529872685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45959.57529872685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45959.57529872685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45959.57529872685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45959.57529872685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45959.57529872685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45959.57529872685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45959.57529872685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45959.57529872685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45959.57529872685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45959.57529872685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45959.57529872685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45959.57529872685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45959.57529872685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45959.57529872685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45959.57529872685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45959.57529872685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45959.57529872685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45959.57529872685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45959.57529872685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45959.57529872685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45959.57529872685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45959.57529872685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45959.57529872685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45959.57529872685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45959.57529872685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45959.57529872685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45959.57529872685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45959.57529872685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45959.57529872685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45959.57529872685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45959.57529872685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45959.57529872685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45959.57529872685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45959.57529872685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45959.57529872685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45959.57529872685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45959.57529872685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45959.57529872685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45959.57529872685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45959.57529872685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45959.57529872685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45959.57529872685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45959.57529872685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45959.57529872685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45959.57529872685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45959.57529872685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45959.57529872685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45959.57529872685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45959.57529872685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45959.57529872685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45959.57529872685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45959.57529872685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45959.57529872685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45959.57529872685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45959.57529872685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45959.57529872685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45959.57529872685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45959.57529872685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45959.57529872685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45959.57529872685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45959.57529872685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45959.57529872685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45959.57529872685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45959.57529872685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45959.57529872685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45959.57529872685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45959.57529872685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45959.57529872685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45959.57529872685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45959.57529872685</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45959.57529872685</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45959.57529872685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45959.57529872685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45959.57529872685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45959.57529872685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45959.57529872685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45959.57529872685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45959.57529872685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45959.57529872685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45959.57529872685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45959.57529872685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45959.57529872685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45959.57529872685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45959.57529872685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45959.57529872685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45959.57529872685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45959.57529872685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45959.57529872685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45959.57529872685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45959.57529872685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45959.57529872685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45959.57529872685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45959.57529872685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45959.57529872685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45959.57529872685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45959.57529872685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45959.57529872685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45959.57529872685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45959.57529872685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45959.57529872685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45959.57529872685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45959.57529872685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45959.57529872685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45959.57529872685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45959.57529872685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45959.57529872685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45959.57529872685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45959.57529872685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45959.57529872685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45959.57529872685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45959.57529872685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45959.57529872685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45959.57529872685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45959.57529872685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45959.57529872685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45959.57529872685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45959.57529872685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45959.57529872685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45959.57529872685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45959.57529872685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45959.57529872685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45959.57529872685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45959.57529872685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45959.57529872685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45959.57529872685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45959.57529872685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45959.57529872685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45959.57529872685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45959.57529872685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45959.57529872685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45959.57529872685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45959.57529872685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45959.57529872685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45959.57529872685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45959.57529872685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45959.57529872685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45959.57529872685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45959.57529872685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45959.57529872685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45959.57529872685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45959.57529872685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45959.57529872685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45959.57529872685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45959.57529872685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45959.57529872685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45959.57529872685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45959.57529872685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45959.57529872685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45959.57529872685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45959.57529872685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45959.57529872685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45959.57529872685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45959.57529872685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45959.57529872685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45959.57529872685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45959.57529872685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45959.57529872685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45959.57529872685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45959.57529872685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45959.57529872685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45959.57529872685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45959.57529872685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45959.57529872685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45959.57529872685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45959.57529872685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45959.57529872685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45959.57529872685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45959.57529872685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45959.57529872685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45959.57529872685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45959.57529872685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45959.57529872685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45959.57529872685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45959.57529872685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45959.57529872685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45959.57529872685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45959.57529872685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45959.57529872685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45959.57529872685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45959.57529872685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45959.57529872685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45959.57529872685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45959.57529872685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45959.57529872685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45959.57529872685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45959.57529872685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45959.57529872685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45959.57529872685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45959.57529872685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45959.57529872685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45959.57529872685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45959.57529872685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45959.57529872685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45959.57529872685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45959.57529872685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45959.57529872685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45959.57529872685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45959.57529872685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45959.57529872685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45959.57529872685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45959.57529872685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45959.57529872685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45959.57529872685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45959.57529872685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45959.57529872685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45959.57529872685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45959.57529872685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45959.57529872685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45959.57529872685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45959.57529872685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45959.57529872685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45959.57529872685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45959.57529872685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45959.57529872685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45959.57529872685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45959.57529872685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45959.57529872685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45959.57529872685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45959.57529872685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45959.57529872685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45959.57529872685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45959.57529872685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45959.57529872685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45959.57529872685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45959.57529872685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45959.57529872685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45959.57529872685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45959.57529872685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45959.57529872685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45959.57529872685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45959.57529872685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45959.57529872685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45959.57529872685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45959.57529872685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45959.57529872685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45959.57529872685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45959.57529872685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45959.57529872685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45959.57529872685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45959.57529872685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45959.57529872685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45959.57529872685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45959.57529872685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45959.57529872685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45959.57529872685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45959.57529872685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45959.57529872685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45959.57529872685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45959.57529872685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45959.57529872685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45959.57529872685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45959.57529872685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45959.57529872685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45959.57529872685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45959.57529872685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45959.57529872685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45959.57529872685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45959.57529872685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45959.57529872685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45959.57529872685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45959.57529872685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45959.57529872685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45959.57529872685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45959.57529872685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45959.57529872685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45959.57529872685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45959.57529872685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45959.57529872685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45959.57529872685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45959.57529872685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45959.57529872685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45959.57529872685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45959.57529872685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45959.57529872685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45959.57529872685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45959.57529872685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45959.57529872685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45959.57529872685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45959.57529872685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45959.57529872685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45959.57529872685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45959.57529872685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45959.57529872685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45959.57529872685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45959.57529872685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45959.57529872685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45959.57529872685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45959.57529872685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45959.57529872685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45959.57529872685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45959.57529872685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45959.57529872685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45959.57529872685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45959.57529872685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45959.57529872685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45959.57529872685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45959.57529872685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45959.57529872685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45959.57529872685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45959.57529872685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45959.57529872685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45959.57529872685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45959.57529872685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45959.57529872685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45959.57529872685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45959.57529872685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45959.57529872685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45959.57529872685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45959.57529872685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45959.57529872685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45959.57529872685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45959.57529872685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45959.57529872685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45959.57529872685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45959.57529872685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45959.57529872685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45959.57529872685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45959.57529872685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45959.57529872685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45959.57529872685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45959.57529872685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45959.57529872685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45959.57529872685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45959.57529872685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45959.57529872685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45959.57529872685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45959.57529872685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45959.57529872685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45959.57529872685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45959.57529872685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45959.57529872685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45959.57529872685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45959.57529872685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45959.57529872685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45959.57529872685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45959.57529872685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45959.57529872685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45959.57529872685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45959.57529872685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45959.57529872685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45959.57529872685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45959.57529872685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45959.57529872685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45959.57529872685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45959.57529872685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45959.57529872685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45959.57529872685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45959.57529872685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45959.57529872685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45959.57529872685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45959.57529872685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45959.57529872685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45959.57529872685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45959.57529872685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45959.57529872685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45959.57529872685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45959.57529872685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45959.57529872685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45959.57529872685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45959.57529872685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45959.57529872685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45959.57529872685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45959.57529872685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45959.57529872685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45959.57529872685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45959.57529872685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45959.57529872685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45959.57529872685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45959.57529872685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45959.57529872685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45959.57529872685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45959.57529872685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45959.57529872685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45959.57529872685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45959.57529872685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45959.57529872685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45959.57529872685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45959.57529872685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45959.57529872685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45959.57529872685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45959.57529872685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45959.57529872685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45959.57529872685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45959.57529872685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45959.57529872685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45959.57529872685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45959.57529872685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45959.57529872685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45959.57529872685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45959.57529872685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45959.57529872685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45959.57529872685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45959.57529872685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45959.57529872685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45959.57529872685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45959.57529872685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45959.57529872685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45959.57529872685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45959.57529872685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45959.57529872685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45959.57529872685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45959.57529872685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45959.57529872685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45959.57529872685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45959.57529872685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45959.57529872685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45959.57529872685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45959.57529872685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45959.57529872685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45959.57529872685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45959.57529872685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45959.57529872685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45959.57529872685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45959.57529872685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45959.57529872685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45959.57529872685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45959.57529872685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45959.57529872685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45959.57529872685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45959.57529872685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45959.57529872685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45959.57529872685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45959.57529872685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45959.57529872685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45959.57529872685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45959.57529872685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45959.57529872685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45959.57529872685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45959.57529872685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45959.57529872685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45959.57529872685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45959.57529872685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45959.57529872685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45959.57529872685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45959.57529872685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45959.57529872685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45959.57529872685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45959.57529872685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45959.57529872685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45959.57529872685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45959.57529872685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45959.57529872685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45959.57529872685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45959.57529872685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45959.57529872685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45959.57529872685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45959.57529872685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45959.57529872685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45959.57529872685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45959.57529872685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45959.57529872685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45959.57529872685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45959.57529872685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45959.57529872685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45959.57529872685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45959.57529872685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45959.57529872685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45959.57529872685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45959.57529872685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45959.57529872685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45959.57529872685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45959.57529872685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45959.57529872685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45959.57529872685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45959.57529872685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45959.57529872685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45959.57529872685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45959.57529872685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45959.57529872685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45959.57529872685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45959.57529872685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45959.57529872685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45959.57529872685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45959.57529872685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45959.57529872685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45959.57529872685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45959.57529872685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45959.57529872685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45959.57529872685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45959.57529872685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45959.57529872685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45959.57529872685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45959.57529872685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45959.57529872685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45959.57529872685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45959.57529872685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45959.57529872685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45959.57529872685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45959.57529872685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45959.57529872685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45959.57529872685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45959.57529872685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45959.57529872685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45959.57529872685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45959.57529872685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45959.57529872685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45959.57529872685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45959.57529872685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45959.57529872685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45959.57529872685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45959.57529872685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45959.57529872685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45959.57529872685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45959.57529872685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45959.57529872685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45959.57529872685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45959.57529872685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45959.57529872685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45959.57529872685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45959.57529872685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45959.57529872685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45959.57529872685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45959.57529872685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45959.57529872685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45959.57529872685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45959.57529872685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45959.57529872685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45959.57529872685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45959.57529872685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45959.57529872685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45959.57529872685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45959.57529872685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45959.57529872685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45959.57529872685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45959.57529872685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45959.57529872685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45959.57529872685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45959.57529872685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45959.57529872685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45959.57529872685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45959.57529872685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45959.57529872685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45959.57529872685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45959.57529872685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45959.57529872685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45959.57529872685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45959.57529872685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45959.57529872685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45959.57529872685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45959.57529872685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45959.57529872685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45959.57529872685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45959.57529872685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45959.57529872685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45959.57529872685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45959.57529872685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45959.57529872685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45959.57529872685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45959.57529872685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45959.57529872685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45959.57529872685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45959.57529872685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45959.57529872685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45959.57529872685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45959.57529872685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45959.57529872685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45959.57529872685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45959.57529872685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45959.57529872685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45959.57529872685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45959.57529872685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45959.57529872685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45959.57529872685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45959.57529872685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45959.57529872685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45959.57529872685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45959.57529872685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45959.57529872685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45959.57529872685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45959.57529872685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45959.57529872685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45959.57529872685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45959.57529872685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45959.57529872685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45959.57529872685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45959.57529872685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45959.57529872685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45959.57529872685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45959.57529872685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45959.57529872685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45959.57529872685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45959.57529872685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45959.57529872685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45959.57529872685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45959.57529872685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45959.57529872685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45959.57529872685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45959.57529872685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45959.57529872685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45959.57529872685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45959.57529872685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45959.57529872685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45959.57529872685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45959.57529872685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45959.57529872685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45959.57529872685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45959.57529872685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45959.57529872685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45959.57529872685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45959.57529872685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45959.57529872685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45959.57529872685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45959.57529872685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45959.57529872685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45959.57529872685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45959.57529872685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45959.57529872685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45959.57529872685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45959.57529872685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45959.57529872685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45959.57529872685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45959.57529872685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45959.57529872685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45959.57529872685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45959.57529872685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45959.57529872685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45959.57529872685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45959.57529872685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45959.57529872685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45959.57529872685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45959.57529872685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45959.57529872685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45959.57529872685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45959.57529872685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45959.57529872685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45959.57529872685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45959.57529872685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45959.57529872685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45959.57529872685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45959.57529872685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45959.57529872685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45959.57529872685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45959.57529872685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45959.57529872685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45959.57529872685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45959.57529872685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45959.57529872685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45959.57529872685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45959.57529872685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45959.57529872685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45959.57529872685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45959.57529872685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45959.57529872685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45959.57529872685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45959.57529872685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45959.57529872685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45959.57529872685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45959.57529872685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45959.57529872685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45959.57529872685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45959.57529872685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45959.57529872685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45959.57529872685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45959.57529872685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45959.57529872685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45959.57529872685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45959.57529872685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45959.57529872685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45959.57529872685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45959.57529872685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45959.57529872685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45959.57529872685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45959.57529872685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45959.57529872685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45959.57529872685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45959.57529872685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45959.57529872685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45959.57529872685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45959.57529872685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45959.57529872685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45959.57529872685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45959.57529872685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45959.57529872685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45959.57529872685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45959.57529872685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45959.57529872685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45959.57529872685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45959.57529872685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45959.57529872685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45959.57529872685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45959.57529872685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45959.57529872685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45959.57529872685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45959.57529872685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45959.57529872685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45959.57529872685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45959.57529872685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45959.57529872685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45959.57529872685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45959.57529872685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45959.57529872685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45959.57529872685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45959.57529872685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45959.57529872685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45959.57529872685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45959.57529872685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45959.57529872685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45959.57529872685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45959.57529872685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45959.57529872685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45959.57529872685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45959.57529872685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45959.57529872685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45959.57529872685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45959.57529872685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45959.57529872685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45959.57529872685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45959.57529872685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45959.57529872685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45959.57529872685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45959.57529872685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45959.57529872685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45959.57529872685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45959.57529872685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45959.57529872685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45959.57529872685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45959.57529872685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45959.57529872685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45959.57529872685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45959.57529872685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45959.57529872685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45959.57529872685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45959.57529872685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45959.57529872685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45959.57529872685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45959.57529872685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45959.57529872685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45959.57529872685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45959.57529872685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45959.57529872685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45959.57529872685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45959.57529872685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45959.57529872685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45959.57529872685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45959.57529872685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45959.57529872685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45959.57529872685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45959.57529872685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45959.57529872685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45959.57529872685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45959.57529872685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45959.57529872685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45959.57529872685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45959.57529872685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45959.57529872685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45959.57529872685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45959.57529872685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45959.57529872685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45959.57529872685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45959.57529872685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45959.57529872685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45959.57529872685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45959.57529872685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45959.57529872685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45959.57529872685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45959.57529872685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45959.57529872685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45959.57529872685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45959.57529872685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45959.57529872685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45959.57529872685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45959.57529872685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45959.57529872685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45959.57529872685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45959.57529872685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45959.57529872685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45959.57529872685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45959.57529872685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45959.57529872685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45959.57529872685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45959.57529872685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45959.57529872685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45959.57529872685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45959.57529872685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45959.57529872685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45959.57529872685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45959.57529872685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45959.57529872685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45959.57529872685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45959.57529872685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45959.57529872685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45959.57529872685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45959.57529872685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45959.57529872685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45959.57529872685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45959.57529872685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45959.57529872685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45959.57529872685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45959.57529872685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45959.57529872685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45959.57529872685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45959.57529872685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45959.57529872685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45959.57529872685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45959.57529872685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45959.57529872685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45959.57529872685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45959.57529872685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45959.57529872685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45959.57529872685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45959.57529872685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45959.57529872685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45959.57529872685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45959.57529872685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45959.57529872685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45959.57529872685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45959.57529872685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45959.57529872685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45959.57529872685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45959.57529872685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45959.57529872685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45959.57529872685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45959.57529872685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45959.57529872685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45959.57529872685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45959.57529872685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45959.57529872685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45959.57529872685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45959.57529872685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45959.57529872685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45959.57529872685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45959.57529872685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45959.57529872685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45959.57529872685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45959.57529872685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45959.57529872685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45959.57529872685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45959.57529872685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45959.57529872685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45959.57529872685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45959.57529872685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45959.57529872685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45959.57529872685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45959.57529872685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45959.57529872685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45959.57529872685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45959.57529872685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45959.57529872685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45959.57529872685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45959.57529872685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45959.57529872685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45959.57529872685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45959.57529872685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45959.57529872685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45959.57529872685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45959.57529872685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45959.57529872685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45959.57529872685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45959.57529872685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45959.57529872685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45959.57529872685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45959.57529872685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45959.57529872685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45959.57529872685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45959.57529872685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45959.57529872685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45959.57529872685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45959.57529872685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45959.57529872685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45959.57529872685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45959.57529872685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45959.57529872685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45959.57529872685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45959.57529872685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45959.57529872685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45959.57529872685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45959.57529872685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45959.57529872685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45959.57529872685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45959.57529872685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45959.57529872685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45959.57529872685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45959.57529872685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45959.57529872685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45959.57529872685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45959.57529872685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45959.57529872685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45959.57529872685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45959.57529872685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45959.57529872685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45959.57529872685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45959.57529872685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45959.57529872685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45959.57529872685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45959.57529872685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45959.57529872685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45959.57529872685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45959.57529872685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45959.57529872685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45959.57529872685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45959.57529872685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45959.57529872685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45959.57529872685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45959.57529872685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45959.57529872685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45959.57529872685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45959.57529872685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45959.57529872685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45959.57529872685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45959.57529872685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45959.57529872685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45959.57529872685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45959.57529872685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45959.57529872685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45959.57529872685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45959.57529872685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45959.57529872685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45959.57529872685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45959.57529872685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45959.57529872685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45959.57529872685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45959.57529872685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45959.57529872685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45959.57529872685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45959.57529872685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45959.57529872685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45959.57529872685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45959.57529872685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45959.57529872685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45959.57529872685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45959.57529872685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45959.57529872685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45959.57529872685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45959.57529872685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45959.57529872685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45959.57529872685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45959.57529872685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45959.57529872685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45959.57529872685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45959.57529872685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45959.57529872685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45959.57529872685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45959.57529872685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45959.57529872685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45959.57529872685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45959.57529872685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45959.57529872685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45959.57529872685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45959.57529872685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45959.57529872685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45959.57529872685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45959.57529872685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45959.57529872685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45959.57529872685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45959.57529872685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45959.57529872685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45959.57529872685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45959.57529872685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45959.57529872685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45959.57529872685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45959.57529872685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45959.57529872685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45959.57529872685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45959.57529872685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45959.57529872685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45959.57529872685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45959.57529872685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45959.57529872685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45959.57529872685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45959.57529872685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45959.57529872685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45959.57529872685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45959.57529872685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45959.57529872685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45959.57529872685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45959.57529872685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45959.57529872685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45959.57529872685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45959.57529872685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45959.57529872685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45959.57529872685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45959.57529872685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45959.57529872685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45959.57529872685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45959.57529872685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45959.57529872685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45959.57529872685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45959.57529872685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45959.57529872685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45959.57529872685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45959.57529872685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45959.57529872685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45959.57529872685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45959.57529872685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45959.57529872685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45959.57529872685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45959.57529872685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45959.575298842596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45959.575298842596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45959.575298842596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45959.575298842596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45959.575298842596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45959.575298842596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45959.575298842596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45959.575298842596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45959.575298842596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45959.575298842596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45959.575298842596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45959.575298842596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45959.575298842596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45959.575298842596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45959.575298842596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45959.575298842596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45959.575298842596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45959.575298842596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45959.575298842596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45959.575298842596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45959.575298842596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45959.575298842596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45959.575298842596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45959.575298842596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45959.575298842596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45959.575298842596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45959.575298842596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45959.575298842596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45959.575298842596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45959.575298842596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45959.575298842596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45959.575298842596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45959.575298842596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45959.575298842596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45959.575298842596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45959.575298842596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45959.575298842596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45959.575298842596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45959.575298842596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45959.575298842596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45959.575298842596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45959.575298842596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45959.575298842596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45959.575298842596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45959.575298842596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45959.575298842596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45959.575298842596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45959.575298842596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45959.575298842596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45959.575298842596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45959.575298842596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45959.575298842596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45959.575298842596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45959.575298842596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45959.575298842596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45959.575298842596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45959.575298842596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45959.575298842596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45959.575298842596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45959.575298842596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45959.575298842596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45959.575298842596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45959.575298842596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45959.575298842596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45959.575298842596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45959.575298842596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45959.575298842596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45959.575298842596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45959.575298842596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45959.575298842596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45959.575298842596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45959.575298842596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45959.575298842596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45959.575298842596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45959.575298842596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45959.575298842596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45959.575298842596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45959.575298842596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45959.575298842596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45959.575298842596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45959.575298842596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45959.575298842596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45959.575298842596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45959.575298842596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45959.575298842596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45959.575298842596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45959.575298842596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45959.575298842596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45959.575298842596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45959.575298842596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45959.575298842596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45959.575298842596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45959.575298842596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45959.575298842596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45959.575298842596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45959.575298842596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45959.575298842596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45959.575298842596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45959.575298842596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45959.575298842596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45959.575298842596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45959.575298842596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45959.575298842596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45959.575298842596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45959.575298842596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45959.575298842596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45959.575298842596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45959.575298842596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45959.575298842596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45959.575298842596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45959.575298842596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45959.575298842596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45959.575298842596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45959.575298842596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45959.575298842596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45959.575298842596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45959.575298842596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45959.575298842596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45959.575298842596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45959.575298842596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45959.575298842596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45959.575298842596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45959.575298842596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45959.575298842596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45959.575298842596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45959.575298842596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45959.575298842596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45959.575298842596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45959.575298842596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45959.575298842596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45959.575298842596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45959.575298842596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45959.575298842596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45959.575298842596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45959.575298842596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45959.575298842596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45959.575298842596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45959.575298842596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45959.575298842596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45959.575298842596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45959.575298842596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45959.575298842596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45959.575298842596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45959.575298842596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45959.575298842596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45959.575298842596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45959.575298842596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45959.575298842596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45959.575298842596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45959.575298842596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45959.575298842596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45959.575298842596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45959.575298842596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45959.575298842596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45959.575298842596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45959.575298842596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45959.575298842596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45959.575298842596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45959.575298842596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45959.575298842596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45959.575298842596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45959.575298842596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45959.575298842596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45959.575298842596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45959.575298842596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45959.575298842596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45959.575298842596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45959.575298842596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45959.575298842596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45959.575298842596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45959.575298842596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45959.575298842596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45959.575298842596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45959.575298842596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45959.575298842596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45959.575298842596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45959.575298842596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45959.575298842596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45959.575298842596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45959.575298842596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45959.575298842596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45959.575298842596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45959.575298842596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45959.575298842596</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256.09458113425353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45959.57529872685</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3.9662152776145376E-2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45959.57529872685</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45959.57529872685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45959.57529872685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45959.57529872685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45959.57529872685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45959.57529872685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45959.57529872685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45959.57529872685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45959.57529872685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45959.57529872685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45959.57529872685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45959.57529872685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45959.57529872685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45959.57529872685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45959.57529872685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45959.57529872685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45959.57529872685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45959.57529872685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45959.57529872685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45959.57529872685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45959.57529872685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45959.57529872685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45959.57529872685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45959.57529872685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45959.57529872685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45959.57529872685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45959.57529872685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45959.57529872685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45959.57529872685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45959.57529872685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45959.57529872685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45959.57529872685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45959.57529872685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45959.57529872685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45959.57529872685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45959.57529872685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45959.57529872685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45959.57529872685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45959.57529872685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45959.57529872685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45959.57529872685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45959.57529872685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45959.57529872685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45959.57529872685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45959.57529872685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45959.57529872685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45959.57529872685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45959.57529872685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45959.57529872685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45959.57529872685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45959.57529872685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45959.57529872685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45959.57529872685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45959.57529872685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45959.57529872685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45959.57529872685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45959.57529872685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45959.57529872685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45959.57529872685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45959.57529872685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45959.57529872685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45959.57529872685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45959.57529872685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45959.57529872685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45959.57529872685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45959.57529872685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45959.57529872685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45959.57529872685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45959.57529872685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45959.57529872685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45959.57529872685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45959.57529872685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45959.57529872685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45959.57529872685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45959.57529872685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45959.57529872685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45959.57529872685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45959.57529872685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45959.57529872685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45959.57529872685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45959.57529872685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45959.57529872685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45959.57529872685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45959.57529872685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45959.57529872685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45959.57529872685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45959.57529872685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45959.57529872685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45959.57529872685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45959.57529872685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45959.57529872685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45959.57529872685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45959.57529872685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45959.57529872685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45959.57529872685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45959.57529872685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45959.57529872685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45959.57529872685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45959.57529872685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45959.57529872685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45959.57529872685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45959.57529872685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45959.57529872685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45959.57529872685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45959.57529872685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45959.57529872685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45959.57529872685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45959.57529872685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45959.57529872685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45959.57529872685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45959.57529872685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45959.57529872685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45959.57529872685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45959.57529872685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45959.57529872685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45959.57529872685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45959.57529872685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45959.57529872685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45959.57529872685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45959.57529872685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45959.57529872685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45959.57529872685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45959.57529872685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45959.57529872685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45959.57529872685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45959.57529872685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45959.57529872685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45959.57529872685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45959.57529872685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45959.57529872685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45959.57529872685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45959.57529872685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45959.57529872685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45959.57529872685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45959.57529872685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45959.57529872685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45959.57529872685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45959.57529872685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45959.57529872685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45959.57529872685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45959.57529872685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45959.57529872685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45959.57529872685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45959.57529872685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45959.57529872685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45959.57529872685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45959.57529872685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45959.57529872685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45959.57529872685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45959.57529872685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45959.57529872685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45959.57529872685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45959.57529872685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45959.57529872685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45959.57529872685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45959.57529872685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45959.57529872685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45959.57529872685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45959.57529872685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45959.57529872685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45959.57529872685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45959.57529872685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45959.57529872685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45959.57529872685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45959.57529872685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45959.57529872685</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45959.57529872685</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67.743238541661412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33.386421412033087</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10.914187615737319</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45959.57529872685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45959.57529872685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45959.57529872685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45959.57529872685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45959.57529872685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45959.57529872685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45959.57529872685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45959.57529872685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45959.57529872685</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45959.57529872685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45959.57529872685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45959.57529872685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45959.57529872685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45959.57529872685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45959.57529872685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45959.57529872685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45959.57529872685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45959.57529872685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45959.57529872685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45959.57529872685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45959.57529872685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45959.57529872685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45959.57529872685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45959.57529872685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45959.57529872685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45959.57529872685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45959.57529872685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45959.57529872685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45959.57529872685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45959.57529872685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45959.57529872685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45959.57529872685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45959.57529872685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45959.57529872685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45959.57529872685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45959.57529872685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45959.57529872685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45959.57529872685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45959.57529872685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45959.57529872685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45959.57529872685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45959.57529872685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45959.57529872685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45959.57529872685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45959.57529872685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45959.57529872685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45959.57529872685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45959.57529872685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45959.57529872685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45959.57529872685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45959.57529872685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45959.57529872685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45959.57529872685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45959.57529872685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45959.57529872685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45959.57529872685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45959.57529872685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45959.57529872685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45959.57529872685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45959.57529872685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45959.57529872685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45959.57529872685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45959.57529872685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45959.57529872685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45959.57529872685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45959.57529872685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45959.57529872685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45959.57529872685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45959.57529872685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45959.57529872685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45959.57529872685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45959.57529872685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45959.57529872685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45959.57529872685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45959.57529872685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45959.57529872685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45959.57529872685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45959.57529872685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45959.57529872685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45959.57529872685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45959.57529872685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45959.57529872685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45959.57529872685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45959.57529872685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45959.57529872685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45959.57529872685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45959.57529872685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45959.57529872685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45959.57529872685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45959.57529872685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45959.57529872685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45959.57529872685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45959.57529872685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45959.57529872685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45959.57529872685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45959.57529872685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45959.57529872685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45959.57529872685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45959.57529872685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45959.57529872685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45959.57529872685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45959.57529872685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45959.57529872685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45959.57529872685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45959.57529872685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45959.57529872685</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45959.57529872685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45959.57529872685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45959.57529872685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45959.57529872685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45959.57529872685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45959.57529872685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45959.57529872685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45959.57529872685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45959.57529872685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45959.57529872685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45959.57529872685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45959.57529872685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45959.57529872685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45959.57529872685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45959.57529872685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45959.57529872685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45959.57529872685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45959.57529872685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45959.57529872685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45959.57529872685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45959.57529872685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45959.57529872685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45959.57529872685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45959.57529872685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45959.57529872685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45959.57529872685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45959.57529872685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45959.57529872685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45959.57529872685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45959.57529872685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45959.57529872685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45959.57529872685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45959.57529872685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45959.57529872685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45959.57529872685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45959.57529872685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45959.57529872685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45959.57529872685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45959.57529872685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45959.57529872685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45959.57529872685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45959.57529872685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45959.57529872685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45959.57529872685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45959.57529872685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45959.57529872685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45959.57529872685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45959.57529872685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45959.57529872685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45959.57529872685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45959.57529872685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45959.57529872685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45959.57529872685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45959.57529872685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45959.57529872685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45959.57529872685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45959.57529872685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45959.57529872685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45959.57529872685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45959.57529872685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45959.57529872685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45959.57529872685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45959.57529872685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45959.57529872685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45959.57529872685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45959.57529872685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45959.57529872685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45959.57529872685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45959.57529872685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45959.57529872685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45959.57529872685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45959.57529872685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45959.57529872685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45959.57529872685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45959.57529872685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45959.57529872685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45959.57529872685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45959.57529872685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45959.57529872685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45959.57529872685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45959.57529872685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45959.57529872685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45959.57529872685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45959.57529872685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45959.57529872685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45959.57529872685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45959.57529872685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45959.57529872685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45959.57529872685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45959.57529872685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45959.57529872685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45959.57529872685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45959.57529872685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45959.57529872685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45959.57529872685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45959.57529872685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45959.57529872685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45959.57529872685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45959.57529872685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45959.57529872685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45959.57529872685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45959.57529872685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45959.57529872685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45959.57529872685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45959.57529872685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45959.57529872685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45959.57529872685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45959.57529872685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45959.57529872685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45959.57529872685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45959.57529872685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45959.57529872685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45959.57529872685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45959.57529872685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45959.57529872685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45959.57529872685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45959.57529872685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45959.57529872685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45959.57529872685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45959.57529872685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45959.57529872685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45959.57529872685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45959.57529872685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45959.57529872685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45959.57529872685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45959.57529872685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45959.57529872685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45959.57529872685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45959.57529872685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45959.57529872685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45959.57529872685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45959.57529872685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45959.57529872685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45959.57529872685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45959.57529872685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45959.57529872685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45959.57529872685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45959.57529872685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45959.57529872685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45959.57529872685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45959.57529872685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45959.57529872685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45959.57529872685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45959.57529872685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45959.57529872685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45959.57529872685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45959.57529872685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45959.57529872685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45959.57529872685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45959.57529872685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45959.57529872685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45959.57529872685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45959.57529872685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45959.57529872685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45959.57529872685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45959.57529872685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45959.57529872685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45959.57529872685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45959.57529872685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45959.57529872685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45959.57529872685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45959.57529872685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45959.57529872685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45959.57529872685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45959.57529872685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45959.57529872685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45959.57529872685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45959.57529872685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45959.57529872685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45959.57529872685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45959.57529872685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45959.57529872685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45959.57529872685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45959.57529872685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45959.57529872685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45959.57529872685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45959.57529872685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45959.57529872685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45959.57529872685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45959.57529872685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45959.57529872685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45959.57529872685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45959.57529872685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45959.57529872685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45959.57529872685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45959.57529872685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45959.57529872685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45959.57529872685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45959.57529872685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45959.57529872685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45959.57529872685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45959.57529872685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45959.57529872685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45959.57529872685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45959.57529872685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45959.57529872685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45959.57529872685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45959.57529872685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45959.57529872685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45959.57529872685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45959.57529872685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45959.57529872685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45959.57529872685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45959.57529872685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45959.57529872685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45959.57529872685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45959.57529872685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45959.57529872685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45959.57529872685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45959.57529872685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45959.57529872685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45959.57529872685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45959.57529872685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45959.57529872685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45959.57529872685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45959.57529872685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45959.57529872685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45959.57529872685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45959.57529872685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45959.57529872685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45959.57529872685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45959.57529872685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45959.57529872685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45959.57529872685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45959.57529872685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45959.57529872685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45959.57529872685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45959.57529872685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45959.57529872685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45959.57529872685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45959.57529872685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45959.57529872685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45959.57529872685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45959.57529872685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45959.57529872685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45959.57529872685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45959.57529872685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45959.57529872685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45959.57529872685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45959.57529872685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45959.57529872685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45959.57529872685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45959.57529872685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45959.57529872685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45959.57529872685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45959.57529872685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45959.57529872685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45959.57529872685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45959.57529872685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45959.57529872685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45959.57529872685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45959.57529872685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45959.57529872685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45959.57529872685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45959.57529872685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45959.57529872685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45959.57529872685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45959.57529872685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45959.57529872685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45959.57529872685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45959.57529872685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45959.57529872685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45959.57529872685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45959.57529872685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45959.57529872685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45959.57529872685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45959.57529872685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45959.57529872685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45959.57529872685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45959.57529872685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45959.57529872685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45959.57529872685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45959.57529872685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45959.57529872685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45959.57529872685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45959.57529872685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45959.57529872685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45959.57529872685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45959.57529872685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45959.57529872685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45959.57529872685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45959.57529872685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45959.57529872685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45959.57529872685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45959.57529872685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45959.57529872685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45959.57529872685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45959.57529872685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45959.57529872685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45959.57529872685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45959.57529872685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45959.57529872685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45959.57529872685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45959.57529872685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45959.57529872685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45959.57529872685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45959.57529872685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45959.57529872685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45959.57529872685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45959.57529872685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45959.57529872685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45959.57529872685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45959.57529872685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45959.57529872685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45959.57529872685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45959.57529872685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45959.57529872685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45959.57529872685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45959.57529872685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45959.57529872685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45959.57529872685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45959.57529872685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45959.57529872685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45959.57529872685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45959.57529872685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45959.57529872685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45959.57529872685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45959.57529872685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45959.57529872685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45959.57529872685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45959.57529872685</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0.12577326388418442</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0.17112048610579222</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0.11248622684797738</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45959.57529872685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45959.57529872685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45959.57529872685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45959.57529872685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45959.57529872685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45959.57529872685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45959.57529872685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45959.57529872685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45959.57529872685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45959.57529872685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45959.57529872685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45959.57529872685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45959.57529872685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45959.57529872685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45959.57529872685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45959.57529872685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45959.57529872685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45959.57529872685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45959.57529872685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45959.57529872685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45959.57529872685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45959.57529872685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45959.57529872685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45959.57529872685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45959.57529872685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45959.57529872685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45959.57529872685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45959.57529872685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45959.57529872685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45959.57529872685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45959.57529872685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45959.57529872685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45959.57529872685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45959.57529872685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45959.57529872685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45959.57529872685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45959.57529872685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45959.57529872685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45959.57529872685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45959.57529872685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45959.57529872685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45959.57529872685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45959.57529872685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45959.57529872685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45959.57529872685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45959.57529872685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45959.57529872685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45959.57529872685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45959.57529872685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45959.57529872685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45959.57529872685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45959.57529872685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45959.57529872685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45959.57529872685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45959.57529872685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45959.57529872685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45959.57529872685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45959.57529872685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45959.57529872685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45959.57529872685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45959.57529872685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45959.57529872685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45959.57529872685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45959.57529872685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45959.57529872685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45959.57529872685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45959.57529872685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45959.57529872685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45959.57529872685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45959.57529872685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45959.57529872685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45959.57529872685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45959.57529872685</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2025-10-29T10:48:58Z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