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31" documentId="120_S{2AC9BD13-BADA-5192-A53E-5A8FF88502F6}" xr6:coauthVersionLast="47" xr6:coauthVersionMax="47" xr10:uidLastSave="{D503C47E-526C-4629-B75E-489EB0E64EE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<sst xmlns="http://schemas.openxmlformats.org/spreadsheetml/2006/main" count="181548" uniqueCount="39152">
  <si>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</si>
  <si>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</si>
  <si>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</si>
  <si>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</si>
  <si>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</si>
  <si>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</si>
  <si>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</si>
  <si>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</si>
  <si>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</si>
  <si>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</si>
  <si>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</si>
  <si>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</si>
  <si>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</si>
  <si>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</si>
  <si>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</si>
  <si>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</si>
  <si>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</si>
  <si>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</si>
  <si>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</si>
  <si>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</si>
  <si>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</si>
  <si>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</si>
  <si>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</si>
  <si>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</si>
  <si>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</si>
  <si>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</si>
  <si>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</si>
  <si>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</si>
  <si>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</si>
  <si>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</si>
  <si>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</si>
  <si>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</si>
  <si>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</si>
  <si>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</si>
  <si>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</si>
  <si>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</si>
  <si>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</si>
  <si>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</si>
  <si>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</si>
  <si>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</si>
  <si>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</si>
  <si>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</si>
  <si>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</si>
  <si>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</si>
  <si>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</si>
  <si>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</si>
  <si>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</si>
  <si>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</si>
  <si>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</si>
  <si>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</si>
  <si>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</si>
  <si>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</si>
  <si>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</si>
  <si>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</si>
  <si>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</si>
  <si>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</si>
  <si>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</si>
  <si>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</si>
  <si>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</si>
  <si>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</si>
  <si>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</si>
  <si>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</si>
  <si>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</si>
  <si>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</si>
  <si>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</si>
  <si>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</si>
  <si>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</si>
  <si>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</si>
  <si>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</si>
  <si>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</si>
  <si>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</si>
  <si>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</si>
  <si>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</si>
  <si>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</si>
  <si>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</si>
  <si>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</si>
  <si>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</si>
  <si>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</si>
  <si>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</si>
  <si>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</si>
  <si>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</si>
  <si>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</si>
  <si>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</si>
  <si>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</si>
  <si>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</si>
  <si>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</si>
  <si>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</si>
  <si>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</si>
  <si>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</si>
  <si>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</si>
  <si>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</si>
  <si>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</si>
  <si>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</si>
  <si>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</si>
  <si>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</si>
  <si>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</si>
  <si>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</si>
  <si>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</si>
  <si>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</si>
  <si>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</si>
  <si>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</si>
  <si>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</si>
  <si>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</si>
  <si>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</si>
  <si>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</si>
  <si>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</si>
  <si>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</si>
  <si>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</si>
  <si>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</si>
  <si>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</si>
  <si>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</si>
  <si>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</si>
  <si>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</si>
  <si>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</si>
  <si>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</si>
  <si>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</si>
  <si>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</si>
  <si>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</si>
  <si>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</si>
  <si>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</si>
  <si>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</si>
  <si>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</si>
  <si>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</si>
  <si>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</si>
  <si>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</si>
  <si>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</si>
  <si>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</si>
  <si>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</si>
  <si>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</si>
  <si>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</si>
  <si>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</si>
  <si>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</si>
  <si>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</si>
  <si>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</si>
  <si>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</si>
  <si>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</si>
  <si>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</si>
  <si>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</si>
  <si>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</si>
  <si>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</si>
  <si>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</si>
  <si>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</si>
  <si>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</si>
  <si>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</si>
  <si>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</si>
  <si>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</si>
  <si>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</si>
  <si>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</si>
  <si>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</si>
  <si>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</si>
  <si>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</si>
  <si>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</si>
  <si>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</si>
  <si>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</si>
  <si>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</si>
  <si>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</si>
  <si>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</si>
  <si>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</si>
  <si>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</si>
  <si>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</si>
  <si>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</si>
  <si>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</si>
  <si>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</si>
  <si>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</si>
  <si>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</si>
  <si>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</si>
  <si>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</si>
  <si>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</si>
  <si>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</si>
  <si>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</si>
  <si>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</si>
  <si>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</si>
  <si>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</si>
  <si>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</si>
  <si>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</si>
  <si>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</si>
  <si>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</si>
  <si>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</si>
  <si>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</si>
  <si>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</si>
  <si>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</si>
  <si>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</si>
  <si>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</si>
  <si>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</si>
  <si>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</si>
  <si>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</si>
  <si>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</si>
  <si>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</si>
  <si>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</si>
  <si>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</si>
  <si>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</si>
  <si>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</si>
  <si>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</si>
  <si>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</si>
  <si>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</si>
  <si>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</si>
  <si>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</si>
  <si>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</si>
  <si>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</si>
  <si>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</si>
  <si>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</si>
  <si>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</si>
  <si>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</si>
  <si>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</si>
  <si>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</si>
  <si>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</si>
  <si>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</si>
  <si>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</si>
  <si>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</si>
  <si>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</si>
  <si>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</si>
  <si>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</si>
  <si>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</si>
  <si>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</si>
  <si>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</si>
  <si>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</si>
  <si>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</si>
  <si>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</si>
  <si>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</si>
  <si>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</si>
  <si>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</si>
  <si>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</si>
  <si>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</si>
  <si>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</si>
  <si>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</si>
  <si>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</si>
  <si>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</si>
  <si>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</si>
  <si>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</si>
  <si>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</si>
  <si>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</si>
  <si>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</si>
  <si>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</si>
  <si>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</si>
  <si>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</si>
  <si>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</si>
  <si>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</si>
  <si>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</si>
  <si>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</si>
  <si>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</si>
  <si>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</si>
  <si>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</si>
  <si>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</si>
  <si>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</si>
  <si>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</si>
  <si>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</si>
  <si>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</si>
  <si>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</si>
  <si>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</si>
  <si>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</si>
  <si>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</si>
  <si>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</si>
  <si>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</si>
  <si>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</si>
  <si>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</si>
  <si>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</si>
  <si>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</si>
  <si>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</si>
  <si>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</si>
  <si>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</si>
  <si>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</si>
  <si>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</si>
  <si>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</si>
  <si>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</si>
  <si>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</si>
  <si>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</si>
  <si>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</si>
  <si>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</si>
  <si>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</si>
  <si>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</si>
  <si>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</si>
  <si>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</si>
  <si>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</si>
  <si>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</si>
  <si>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</si>
  <si>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</si>
  <si>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</si>
  <si>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</si>
  <si>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</si>
  <si>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</si>
  <si>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</si>
  <si>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</si>
  <si>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</si>
  <si>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</si>
  <si>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</si>
  <si>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</si>
  <si>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</si>
  <si>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</si>
  <si>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</si>
  <si>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</si>
  <si>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</si>
  <si>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</si>
  <si>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</si>
  <si>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</si>
  <si>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</si>
  <si>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</si>
  <si>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</si>
  <si>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</si>
  <si>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</si>
  <si>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</si>
  <si>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</si>
  <si>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</si>
  <si>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</si>
  <si>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</si>
  <si>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</si>
  <si>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</si>
  <si>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</si>
  <si>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</si>
  <si>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</si>
  <si>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</si>
  <si>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</si>
  <si>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</si>
  <si>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</si>
  <si>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</si>
  <si>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</si>
  <si>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</si>
  <si>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</si>
  <si>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</si>
  <si>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</si>
  <si>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</si>
  <si>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</si>
  <si>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</si>
  <si>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</si>
  <si>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</si>
  <si>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</si>
  <si>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</si>
  <si>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</si>
  <si>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</si>
  <si>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</si>
  <si>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</si>
  <si>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</si>
  <si>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</si>
  <si>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</si>
  <si>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</si>
  <si>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</si>
  <si>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</si>
  <si>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</si>
  <si>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</si>
  <si>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</si>
  <si>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</si>
  <si>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</si>
  <si>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</si>
  <si>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</si>
  <si>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</si>
  <si>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</si>
  <si>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</si>
  <si>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</si>
  <si>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</si>
  <si>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</si>
  <si>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</si>
  <si>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</si>
  <si>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</si>
  <si>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</si>
  <si>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</si>
  <si>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</si>
  <si>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</si>
  <si>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</si>
  <si>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</si>
  <si>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</si>
  <si>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</si>
  <si>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</si>
  <si>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</si>
  <si>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</si>
  <si>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</si>
  <si>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</si>
  <si>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</si>
  <si>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</si>
  <si>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</si>
  <si>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</si>
  <si>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</si>
  <si>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</si>
  <si>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</si>
  <si>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</si>
  <si>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</si>
  <si>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</si>
  <si>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</si>
  <si>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</si>
  <si>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</si>
  <si>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</si>
  <si>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</si>
  <si>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</si>
  <si>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</si>
  <si>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</si>
  <si>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</si>
  <si>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</si>
  <si>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</si>
  <si>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</si>
  <si>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</si>
  <si>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</si>
  <si>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</si>
  <si>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</si>
  <si>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</si>
  <si>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</si>
  <si>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</si>
  <si>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</si>
  <si>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</si>
  <si>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</si>
  <si>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</si>
  <si>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</si>
  <si>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</si>
  <si>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</si>
  <si>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</si>
  <si>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</si>
  <si>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</si>
  <si>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</si>
  <si>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</si>
  <si>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</si>
  <si>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</si>
  <si>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</si>
  <si>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</si>
  <si>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</si>
  <si>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</si>
  <si>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</si>
  <si>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</si>
  <si>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</si>
  <si>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</si>
  <si>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</si>
  <si>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</si>
  <si>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</si>
  <si>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</si>
  <si>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</si>
  <si>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</si>
  <si>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</si>
  <si>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</si>
  <si>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</si>
  <si>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</si>
  <si>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</si>
  <si>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</si>
  <si>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</si>
  <si>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</si>
  <si>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</si>
  <si>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</si>
  <si>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</si>
  <si>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</si>
  <si>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</si>
  <si>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</si>
  <si>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</si>
  <si>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</si>
  <si>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</si>
  <si>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</si>
  <si>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</si>
  <si>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</si>
  <si>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</si>
  <si>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</si>
  <si>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</si>
  <si>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</si>
  <si>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</si>
  <si>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</si>
  <si>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</si>
  <si>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</si>
  <si>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</si>
  <si>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</si>
  <si>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</si>
  <si>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</si>
  <si>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</si>
  <si>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</si>
  <si>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</si>
  <si>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</si>
  <si>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</si>
  <si>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</si>
  <si>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</si>
  <si>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</si>
  <si>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</si>
  <si>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</si>
  <si>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</si>
  <si>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</si>
  <si>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</si>
  <si>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</si>
  <si>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</si>
  <si>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</si>
  <si>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</si>
  <si>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</si>
  <si>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</si>
  <si>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</si>
  <si>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</si>
  <si>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</si>
  <si>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</si>
  <si>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</si>
  <si>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</si>
  <si>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</si>
  <si>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</si>
  <si>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</si>
  <si>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</si>
  <si>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</si>
  <si>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</si>
  <si>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</si>
  <si>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</si>
  <si>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</si>
  <si>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</si>
  <si>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</si>
  <si>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</si>
  <si>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</si>
  <si>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</si>
  <si>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</si>
  <si>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</si>
  <si>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</si>
  <si>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</si>
  <si>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</si>
  <si>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</si>
  <si>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</si>
  <si>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</si>
  <si>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</si>
  <si>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</si>
  <si>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</si>
  <si>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</si>
  <si>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</si>
  <si>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</si>
  <si>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</si>
  <si>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</si>
  <si>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</si>
  <si>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</si>
  <si>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</si>
  <si>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</si>
  <si>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</si>
  <si>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</si>
  <si>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</si>
  <si>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</si>
  <si>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</si>
  <si>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</si>
  <si>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</si>
  <si>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</si>
  <si>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</si>
  <si>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</si>
  <si>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</si>
  <si>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</si>
  <si>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</si>
  <si>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</si>
  <si>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</si>
  <si>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</si>
  <si>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</si>
  <si>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</si>
  <si>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</si>
  <si>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</si>
  <si>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</si>
  <si>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</si>
  <si>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</si>
  <si>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</si>
  <si>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</si>
  <si>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</si>
  <si>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</si>
  <si>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</si>
  <si>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</si>
  <si>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</si>
  <si>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</si>
  <si>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</si>
  <si>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</si>
  <si>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</si>
  <si>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</si>
  <si>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</si>
  <si>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</si>
  <si>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</si>
  <si>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</si>
  <si>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</si>
  <si>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</si>
  <si>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</si>
  <si>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</si>
  <si>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</si>
  <si>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</si>
  <si>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</si>
  <si>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</si>
  <si>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</si>
  <si>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</si>
  <si>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</si>
  <si>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</si>
  <si>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</si>
  <si>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</si>
  <si>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</si>
  <si>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</si>
  <si>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</si>
  <si>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</si>
  <si>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</si>
  <si>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</si>
  <si>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</si>
  <si>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</si>
  <si>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</si>
  <si>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</si>
  <si>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</si>
  <si>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</si>
  <si>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</si>
  <si>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</si>
  <si>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</si>
  <si>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</si>
  <si>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</si>
  <si>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</si>
  <si>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</si>
  <si>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</si>
  <si>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</si>
  <si>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</si>
  <si>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</si>
  <si>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</si>
  <si>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</si>
  <si>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</si>
  <si>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</si>
  <si>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</si>
  <si>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</si>
  <si>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</si>
  <si>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</si>
  <si>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</si>
  <si>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</si>
  <si>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</si>
  <si>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</si>
  <si>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</si>
  <si>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</si>
  <si>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</si>
  <si>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</si>
  <si>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</si>
  <si>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</si>
  <si>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</si>
  <si>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</si>
  <si>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</si>
  <si>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</si>
  <si>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</si>
  <si>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</si>
  <si>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</si>
  <si>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</si>
  <si>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</si>
  <si>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</si>
  <si>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</si>
  <si>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</si>
  <si>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</si>
  <si>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</si>
  <si>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</si>
  <si>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</si>
  <si>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</si>
  <si>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</si>
  <si>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</si>
  <si>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</si>
  <si>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</si>
  <si>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</si>
  <si>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</si>
  <si>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</si>
  <si>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</si>
  <si>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</si>
  <si>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</si>
  <si>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</si>
  <si>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</si>
  <si>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</si>
  <si>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</si>
  <si>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</si>
  <si>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</si>
  <si>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</si>
  <si>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</si>
  <si>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</si>
  <si>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</si>
  <si>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</si>
  <si>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</si>
  <si>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</si>
  <si>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</si>
  <si>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</si>
  <si>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</si>
  <si>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</si>
  <si>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</si>
  <si>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</si>
  <si>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</si>
  <si>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</si>
  <si>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</si>
  <si>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</si>
  <si>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</si>
  <si>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</si>
  <si>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</si>
  <si>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</si>
  <si>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</si>
  <si>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</si>
  <si>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</si>
  <si>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</si>
  <si>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</si>
  <si>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</si>
  <si>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</si>
  <si>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</si>
  <si>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</si>
  <si>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</si>
  <si>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</si>
  <si>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</si>
  <si>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</si>
  <si>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</si>
  <si>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</si>
  <si>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</si>
  <si>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</si>
  <si>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</si>
  <si>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</si>
  <si>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</si>
  <si>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</si>
  <si>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</si>
  <si>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</si>
  <si>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</si>
  <si>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</si>
  <si>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</si>
  <si>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</si>
  <si>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</si>
  <si>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</si>
  <si>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</si>
  <si>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</si>
  <si>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</si>
  <si>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</si>
  <si>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</si>
  <si>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</si>
  <si>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</si>
  <si>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</si>
  <si>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</si>
  <si>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</si>
  <si>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</si>
  <si>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</si>
  <si>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</si>
  <si>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</si>
  <si>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</si>
  <si>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</si>
  <si>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</si>
  <si>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</si>
  <si>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</si>
  <si>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</si>
  <si>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</si>
  <si>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</si>
  <si>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</si>
  <si>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</si>
  <si>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</si>
  <si>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</si>
  <si>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</si>
  <si>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</si>
  <si>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</si>
  <si>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</si>
  <si>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</si>
  <si>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</si>
  <si>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</si>
  <si>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</si>
  <si>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</si>
  <si>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</si>
  <si>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</si>
  <si>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</si>
  <si>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</si>
  <si>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</si>
  <si>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</si>
  <si>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</si>
  <si>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</si>
  <si>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</si>
  <si>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</si>
  <si>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</si>
  <si>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</si>
  <si>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</si>
  <si>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</si>
  <si>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</si>
  <si>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</si>
  <si>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</si>
  <si>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</si>
  <si>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</si>
  <si>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</si>
  <si>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</si>
  <si>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</si>
  <si>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</si>
  <si>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</si>
  <si>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</si>
  <si>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</si>
  <si>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</si>
  <si>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</si>
  <si>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</si>
  <si>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</si>
  <si>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</si>
  <si>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</si>
  <si>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</si>
  <si>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</si>
  <si>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</si>
  <si>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</si>
  <si>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</si>
  <si>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</si>
  <si>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</si>
  <si>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</si>
  <si>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</si>
  <si>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</si>
  <si>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</si>
  <si>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</si>
  <si>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</si>
  <si>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</si>
  <si>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</si>
  <si>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</si>
  <si>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</si>
  <si>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</si>
  <si>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</si>
  <si>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</si>
  <si>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</si>
  <si>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</si>
  <si>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</si>
  <si>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</si>
  <si>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</si>
  <si>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</si>
  <si>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</si>
  <si>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</si>
  <si>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</si>
  <si>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</si>
  <si>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</si>
  <si>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</si>
  <si>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</si>
  <si>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</si>
  <si>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</si>
  <si>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</si>
  <si>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</si>
  <si>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</si>
  <si>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</si>
  <si>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</si>
  <si>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</si>
  <si>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</si>
  <si>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</si>
  <si>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</si>
  <si>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</si>
  <si>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</si>
  <si>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</si>
  <si>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</si>
  <si>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</si>
  <si>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</si>
  <si>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</si>
  <si>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</si>
  <si>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</si>
  <si>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</si>
  <si>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</si>
  <si>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</si>
  <si>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</si>
  <si>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</si>
  <si>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</si>
  <si>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</si>
  <si>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</si>
  <si>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</si>
  <si>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</si>
  <si>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</si>
  <si>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</si>
  <si>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</si>
  <si>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</si>
  <si>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</si>
  <si>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</si>
  <si>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</si>
  <si>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</si>
  <si>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</si>
  <si>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</si>
  <si>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</si>
  <si>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</si>
  <si>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</si>
  <si>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</si>
  <si>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</si>
  <si>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</si>
  <si>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</si>
  <si>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</si>
  <si>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</si>
  <si>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</si>
  <si>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</si>
  <si>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</si>
  <si>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</si>
  <si>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</si>
  <si>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</si>
  <si>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</si>
  <si>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</si>
  <si>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</si>
  <si>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</si>
  <si>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</si>
  <si>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</si>
  <si>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</si>
  <si>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</si>
  <si>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</si>
  <si>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</si>
  <si>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</si>
  <si>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</si>
  <si>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</si>
  <si>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</si>
  <si>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</si>
  <si>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</si>
  <si>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</si>
  <si>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</si>
  <si>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</si>
  <si>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</si>
  <si>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</si>
  <si>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</si>
  <si>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</si>
  <si>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</si>
  <si>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</si>
  <si>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</si>
  <si>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</si>
  <si>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</si>
  <si>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</si>
  <si>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</si>
  <si>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</si>
  <si>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</si>
  <si>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</si>
  <si>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</si>
  <si>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</si>
  <si>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</si>
  <si>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</si>
  <si>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</si>
  <si>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</si>
  <si>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</si>
  <si>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</si>
  <si>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</si>
  <si>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</si>
  <si>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</si>
  <si>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</si>
  <si>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</si>
  <si>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</si>
  <si>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</si>
  <si>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</si>
  <si>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</si>
  <si>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</si>
  <si>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</si>
  <si>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</si>
  <si>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</si>
  <si>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</si>
  <si>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</si>
  <si>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</si>
  <si>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</si>
  <si>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</si>
  <si>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</si>
  <si>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</si>
  <si>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</si>
  <si>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</si>
  <si>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</si>
  <si>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</si>
  <si>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</si>
  <si>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</si>
  <si>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</si>
  <si>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</si>
  <si>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</si>
  <si>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</si>
  <si>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</si>
  <si>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</si>
  <si>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</si>
  <si>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</si>
  <si>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</si>
  <si>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</si>
  <si>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</si>
  <si>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</si>
  <si>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</si>
  <si>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</si>
  <si>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</si>
  <si>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</si>
  <si>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</si>
  <si>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</si>
  <si>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</si>
  <si>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</si>
  <si>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</si>
  <si>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</si>
  <si>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</si>
  <si>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</si>
  <si>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</si>
  <si>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</si>
  <si>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</si>
  <si>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</si>
  <si>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</si>
  <si>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</si>
  <si>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</si>
  <si>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</si>
  <si>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</si>
  <si>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</si>
  <si>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</si>
  <si>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</si>
  <si>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</si>
  <si>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</si>
  <si>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</si>
  <si>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</si>
  <si>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</si>
  <si>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</si>
  <si>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</si>
  <si>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</si>
  <si>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</si>
  <si>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</si>
  <si>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</si>
  <si>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</si>
  <si>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</si>
  <si>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</si>
  <si>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</si>
  <si>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</si>
  <si>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</si>
  <si>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</si>
  <si>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</si>
  <si>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</si>
  <si>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</si>
  <si>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</si>
  <si>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</si>
  <si>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</si>
  <si>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</si>
  <si>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</si>
  <si>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</si>
  <si>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</si>
  <si>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</si>
  <si>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</si>
  <si>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</si>
  <si>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</si>
  <si>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</si>
  <si>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</si>
  <si>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</si>
  <si>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</si>
  <si>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</si>
  <si>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</si>
  <si>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</si>
  <si>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</si>
  <si>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</si>
  <si>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</si>
  <si>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</si>
  <si>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</si>
  <si>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</si>
  <si>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</si>
  <si>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</si>
  <si>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</si>
  <si>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</si>
  <si>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</si>
  <si>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</si>
  <si>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</si>
  <si>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</si>
  <si>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</si>
  <si>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</si>
  <si>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</si>
  <si>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</si>
  <si>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</si>
  <si>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</si>
  <si>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</si>
  <si>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</si>
  <si>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</si>
  <si>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</si>
  <si>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</si>
  <si>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</si>
  <si>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</si>
  <si>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</si>
  <si>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</si>
  <si>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</si>
  <si>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</si>
  <si>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</si>
  <si>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</si>
  <si>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</si>
  <si>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</si>
  <si>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</si>
  <si>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</si>
  <si>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</si>
  <si>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</si>
  <si>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</si>
  <si>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</si>
  <si>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</si>
  <si>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</si>
  <si>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</si>
  <si>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</si>
  <si>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</si>
  <si>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</si>
  <si>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</si>
  <si>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</si>
  <si>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</si>
  <si>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</si>
  <si>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</si>
  <si>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</si>
  <si>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</si>
  <si>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</si>
  <si>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</si>
  <si>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</si>
  <si>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</si>
  <si>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</si>
  <si>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</si>
  <si>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</si>
  <si>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</si>
  <si>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</si>
  <si>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</si>
  <si>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</si>
  <si>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</si>
  <si>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</si>
  <si>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</si>
  <si>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</si>
  <si>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</si>
  <si>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</si>
  <si>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</si>
  <si>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</si>
  <si>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</si>
  <si>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</si>
  <si>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</si>
  <si>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</si>
  <si>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</si>
  <si>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</si>
  <si>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</si>
  <si>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</si>
  <si>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</si>
  <si>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</si>
  <si>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</si>
  <si>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</si>
  <si>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</si>
  <si>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</si>
  <si>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</si>
  <si>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</si>
  <si>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</si>
  <si>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</si>
  <si>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</si>
  <si>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</si>
  <si>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</si>
  <si>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</si>
  <si>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</si>
  <si>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</si>
  <si>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</si>
  <si>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</si>
  <si>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</si>
  <si>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</si>
  <si>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</si>
  <si>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</si>
  <si>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</si>
  <si>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</si>
  <si>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</si>
  <si>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</si>
  <si>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</si>
  <si>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</si>
  <si>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</si>
  <si>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</si>
  <si>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</si>
  <si>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</si>
  <si>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</si>
  <si>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</si>
  <si>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</si>
  <si>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</si>
  <si>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</si>
  <si>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</si>
  <si>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</si>
  <si>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</si>
  <si>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</si>
  <si>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</si>
  <si>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</si>
  <si>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</si>
  <si>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</si>
  <si>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</si>
  <si>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</si>
  <si>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</si>
  <si>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</si>
  <si>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</si>
  <si>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</si>
  <si>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</si>
  <si>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</si>
  <si>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</si>
  <si>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</si>
  <si>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</si>
  <si>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</si>
  <si>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</si>
  <si>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</si>
  <si>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</si>
  <si>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</si>
  <si>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</si>
  <si>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</si>
  <si>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</si>
  <si>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</si>
  <si>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</si>
  <si>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</si>
  <si>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</si>
  <si>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</si>
  <si>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</si>
  <si>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</si>
  <si>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</si>
  <si>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</si>
  <si>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</si>
  <si>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</si>
  <si>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</si>
  <si>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</si>
  <si>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</si>
  <si>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</si>
  <si>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</si>
  <si>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</si>
  <si>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</si>
  <si>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</si>
  <si>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</si>
  <si>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</si>
  <si>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</si>
  <si>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</si>
  <si>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</si>
  <si>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</si>
  <si>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</si>
  <si>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</si>
  <si>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</si>
  <si>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</si>
  <si>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</si>
  <si>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</si>
  <si>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</si>
  <si>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</si>
  <si>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</si>
  <si>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</si>
  <si>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</si>
  <si>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</si>
  <si>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</si>
  <si>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</si>
  <si>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</si>
  <si>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</si>
  <si>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</si>
  <si>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</si>
  <si>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</si>
  <si>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</si>
  <si>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</si>
  <si>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</si>
  <si>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</si>
  <si>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</si>
  <si>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</si>
  <si>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</si>
  <si>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</si>
  <si>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</si>
  <si>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</si>
  <si>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</si>
  <si>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</si>
  <si>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</si>
  <si>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</si>
  <si>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</si>
  <si>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</si>
  <si>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</si>
  <si>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</si>
  <si>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</si>
  <si>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</si>
  <si>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</si>
  <si>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</si>
  <si>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</si>
  <si>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</si>
  <si>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</si>
  <si>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</si>
  <si>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</si>
  <si>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</si>
  <si>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</si>
  <si>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</si>
  <si>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</si>
  <si>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</si>
  <si>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</si>
  <si>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</si>
  <si>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</si>
  <si>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</si>
  <si>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</si>
  <si>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</si>
  <si>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</si>
  <si>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</si>
  <si>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</si>
  <si>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</si>
  <si>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</si>
  <si>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</si>
  <si>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</si>
  <si>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</si>
  <si>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</si>
  <si>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</si>
  <si>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</si>
  <si>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</si>
  <si>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</si>
  <si>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</si>
  <si>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</si>
  <si>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</si>
  <si>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</si>
  <si>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</si>
  <si>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</si>
  <si>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</si>
  <si>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</si>
  <si>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</si>
  <si>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</si>
  <si>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</si>
  <si>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</si>
  <si>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</si>
  <si>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</si>
  <si>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</si>
  <si>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</si>
  <si>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</si>
  <si>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</si>
  <si>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</si>
  <si>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</si>
  <si>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</si>
  <si>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</si>
  <si>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</si>
  <si>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</si>
  <si>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</si>
  <si>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</si>
  <si>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</si>
  <si>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</si>
  <si>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</si>
  <si>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</si>
  <si>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</si>
  <si>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</si>
  <si>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</si>
  <si>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</si>
  <si>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</si>
  <si>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</si>
  <si>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</si>
  <si>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</si>
  <si>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</si>
  <si>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</si>
  <si>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</si>
  <si>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</si>
  <si>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</si>
  <si>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</si>
  <si>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</si>
  <si>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</si>
  <si>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</si>
  <si>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</si>
  <si>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</si>
  <si>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</si>
  <si>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</si>
  <si>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</si>
  <si>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</si>
  <si>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</si>
  <si>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</si>
  <si>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</si>
  <si>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</si>
  <si>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</si>
  <si>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</si>
  <si>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</si>
  <si>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</si>
  <si>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</si>
  <si>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</si>
  <si>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</si>
  <si>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</si>
  <si>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</si>
  <si>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</si>
  <si>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</si>
  <si>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</si>
  <si>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</si>
  <si>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</si>
  <si>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</si>
  <si>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</si>
  <si>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</si>
  <si>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</si>
  <si>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</si>
  <si>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</si>
  <si>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</si>
  <si>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</si>
  <si>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</si>
  <si>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</si>
  <si>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</si>
  <si>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</si>
  <si>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</si>
  <si>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</si>
  <si>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</si>
  <si>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</si>
  <si>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</si>
  <si>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</si>
  <si>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</si>
  <si>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</si>
  <si>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</si>
  <si>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</si>
  <si>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</si>
  <si>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</si>
  <si>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</si>
  <si>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</si>
  <si>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</si>
  <si>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</si>
  <si>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</si>
  <si>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</si>
  <si>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</si>
  <si>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</si>
  <si>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</si>
  <si>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</si>
  <si>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</si>
  <si>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</si>
  <si>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</si>
  <si>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</si>
  <si>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</si>
  <si>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</si>
  <si>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</si>
  <si>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</si>
  <si>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</si>
  <si>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</si>
  <si>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</si>
  <si>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</si>
  <si>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</si>
  <si>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</si>
  <si>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</si>
  <si>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</si>
  <si>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</si>
  <si>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</si>
  <si>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</si>
  <si>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</si>
  <si>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</si>
  <si>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</si>
  <si>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</si>
  <si>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</si>
  <si>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</si>
  <si>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</si>
  <si>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</si>
  <si>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</si>
  <si>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</si>
  <si>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</si>
  <si>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</si>
  <si>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</si>
  <si>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</si>
  <si>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</si>
  <si>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</si>
  <si>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</si>
  <si>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</si>
  <si>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</si>
  <si>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</si>
  <si>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</si>
  <si>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</si>
  <si>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</si>
  <si>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</si>
  <si>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</si>
  <si>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</si>
  <si>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</si>
  <si>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</si>
  <si>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</si>
  <si>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</si>
  <si>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</si>
  <si>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</si>
  <si>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</si>
  <si>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</si>
  <si>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</si>
  <si>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</si>
  <si>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</si>
  <si>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</si>
  <si>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</si>
  <si>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</si>
  <si>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</si>
  <si>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</si>
  <si>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</si>
  <si>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</si>
  <si>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</si>
  <si>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</si>
  <si>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</si>
  <si>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</si>
  <si>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</si>
  <si>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</si>
  <si>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</si>
  <si>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</si>
  <si>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</si>
  <si>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</si>
  <si>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</si>
  <si>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</si>
  <si>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</si>
  <si>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</si>
  <si>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</si>
  <si>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</si>
  <si>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</si>
  <si>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</si>
  <si>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</si>
  <si>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</si>
  <si>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</si>
  <si>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</si>
  <si>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</si>
  <si>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</si>
  <si>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</si>
  <si>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</si>
  <si>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</si>
  <si>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</si>
  <si>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</si>
  <si>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</si>
  <si>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</si>
  <si>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</si>
  <si>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</si>
  <si>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</si>
  <si>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</si>
  <si>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</si>
  <si>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</si>
  <si>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</si>
  <si>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</si>
  <si>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</si>
  <si>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</si>
  <si>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</si>
  <si>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</si>
  <si>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</si>
  <si>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</si>
  <si>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</si>
  <si>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</si>
  <si>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</si>
  <si>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</si>
  <si>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</si>
  <si>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</si>
  <si>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</si>
  <si>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</si>
  <si>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</si>
  <si>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</si>
  <si>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</si>
  <si>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</si>
  <si>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</si>
  <si>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</si>
  <si>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</si>
  <si>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</si>
  <si>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</si>
  <si>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</si>
  <si>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</si>
  <si>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</si>
  <si>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</si>
  <si>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</si>
  <si>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</si>
  <si>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</si>
  <si>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</si>
  <si>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</si>
  <si>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</si>
  <si>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</si>
  <si>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</si>
  <si>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</si>
  <si>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</si>
  <si>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</si>
  <si>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</si>
  <si>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</si>
  <si>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</si>
  <si>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</si>
  <si>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</si>
  <si>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</si>
  <si>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</si>
  <si>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</si>
  <si>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</si>
  <si>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</si>
  <si>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</si>
  <si>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</si>
  <si>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</si>
  <si>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</si>
  <si>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</si>
  <si>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</si>
  <si>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</si>
  <si>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</si>
  <si>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</si>
  <si>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</si>
  <si>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</si>
  <si>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</si>
  <si>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</si>
  <si>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</si>
  <si>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</si>
  <si>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</si>
  <si>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</si>
  <si>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</si>
  <si>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</si>
  <si>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</si>
  <si>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</si>
  <si>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</si>
  <si>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</si>
  <si>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</si>
  <si>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</si>
  <si>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</si>
  <si>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</si>
  <si>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</si>
  <si>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</si>
  <si>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</si>
  <si>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</si>
  <si>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</si>
  <si>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</si>
  <si>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</si>
  <si>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</si>
  <si>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</si>
  <si>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</si>
  <si>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</si>
  <si>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</si>
  <si>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</si>
  <si>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</si>
  <si>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</si>
  <si>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</si>
  <si>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</si>
  <si>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</si>
  <si>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</si>
  <si>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</si>
  <si>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</si>
  <si>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</si>
  <si>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</si>
  <si>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</si>
  <si>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</si>
  <si>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</si>
  <si>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</si>
  <si>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</si>
  <si>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</si>
  <si>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</si>
  <si>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</si>
  <si>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</si>
  <si>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</si>
  <si>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</si>
  <si>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</si>
  <si>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</si>
  <si>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</si>
  <si>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</si>
  <si>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</si>
  <si>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</si>
  <si>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</si>
  <si>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</si>
  <si>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</si>
  <si>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</si>
  <si>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</si>
  <si>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</si>
  <si>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</si>
  <si>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</si>
  <si>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</si>
  <si>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</si>
  <si>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</si>
  <si>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</si>
  <si>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</si>
  <si>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</si>
  <si>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</si>
  <si>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</si>
  <si>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</si>
  <si>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</si>
  <si>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</si>
  <si>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</si>
  <si>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</si>
  <si>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</si>
  <si>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</si>
  <si>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</si>
  <si>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</si>
  <si>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</si>
  <si>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</si>
  <si>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</si>
  <si>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</si>
  <si>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</si>
  <si>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</si>
  <si>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</si>
  <si>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</si>
  <si>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</si>
  <si>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</si>
  <si>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</si>
  <si>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</si>
  <si>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</si>
  <si>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</si>
  <si>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</si>
  <si>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</si>
  <si>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</si>
  <si>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</si>
  <si>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</si>
  <si>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</si>
  <si>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</si>
  <si>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</si>
  <si>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</si>
  <si>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</si>
  <si>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</si>
  <si>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</si>
  <si>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</si>
  <si>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</si>
  <si>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</si>
  <si>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</si>
  <si>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</si>
  <si>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</si>
  <si>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</si>
  <si>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</si>
  <si>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</si>
  <si>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</si>
  <si>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</si>
  <si>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</si>
  <si>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</si>
  <si>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</si>
  <si>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</si>
  <si>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</si>
  <si>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</si>
  <si>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</si>
  <si>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</si>
  <si>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</si>
  <si>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</si>
  <si>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</si>
  <si>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</si>
  <si>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</si>
  <si>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</si>
  <si>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</si>
  <si>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</si>
  <si>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</si>
  <si>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</si>
  <si>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</si>
  <si>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</si>
  <si>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</si>
  <si>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</si>
  <si>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</si>
  <si>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</si>
  <si>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</si>
  <si>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</si>
  <si>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</si>
  <si>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</si>
  <si>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</si>
  <si>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</si>
  <si>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</si>
  <si>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</si>
  <si>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</si>
  <si>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</si>
  <si>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</si>
  <si>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</si>
  <si>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</si>
  <si>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</si>
  <si>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</si>
  <si>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</si>
  <si>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</si>
  <si>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</si>
  <si>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</si>
  <si>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</si>
  <si>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</si>
  <si>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</si>
  <si>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</si>
  <si>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</si>
  <si>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</si>
  <si>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</si>
  <si>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</si>
  <si>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</si>
  <si>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</si>
  <si>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</si>
  <si>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</si>
  <si>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</si>
  <si>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</si>
  <si>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</si>
  <si>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</si>
  <si>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</si>
  <si>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</si>
  <si>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</si>
  <si>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</si>
  <si>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</si>
  <si>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</si>
  <si>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</si>
  <si>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</si>
  <si>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</si>
  <si>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</si>
  <si>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</si>
  <si>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</si>
  <si>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</si>
  <si>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</si>
  <si>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</si>
  <si>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</si>
  <si>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</si>
  <si>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</si>
  <si>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</si>
  <si>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</si>
  <si>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</si>
  <si>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</si>
  <si>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</si>
  <si>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</si>
  <si>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</si>
  <si>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</si>
  <si>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</si>
  <si>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</si>
  <si>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</si>
  <si>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</si>
  <si>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</si>
  <si>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</si>
  <si>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</si>
  <si>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</si>
  <si>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</si>
  <si>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</si>
  <si>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</si>
  <si>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</si>
  <si>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</si>
  <si>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</si>
  <si>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</si>
  <si>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</si>
  <si>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</si>
  <si>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</si>
  <si>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</si>
  <si>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</si>
  <si>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</si>
  <si>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</si>
  <si>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</si>
  <si>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</si>
  <si>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</si>
  <si>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</si>
  <si>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</si>
  <si>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</si>
  <si>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</si>
  <si>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</si>
  <si>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</si>
  <si>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</si>
  <si>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</si>
  <si>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</si>
  <si>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</si>
  <si>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</si>
  <si>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</si>
  <si>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</si>
  <si>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</si>
  <si>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</si>
  <si>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</si>
  <si>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</si>
  <si>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</si>
  <si>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</si>
  <si>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</si>
  <si>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</si>
  <si>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</si>
  <si>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</si>
  <si>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</si>
  <si>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</si>
  <si>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</si>
  <si>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</si>
  <si>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</si>
  <si>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</si>
  <si>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</si>
  <si>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</si>
  <si>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</si>
  <si>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</si>
  <si>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</si>
  <si>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</si>
  <si>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</si>
  <si>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</si>
  <si>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</si>
  <si>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</si>
  <si>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</si>
  <si>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</si>
  <si>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</si>
  <si>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</si>
  <si>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</si>
  <si>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</si>
  <si>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</si>
  <si>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</si>
  <si>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</si>
  <si>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</si>
  <si>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</si>
  <si>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</si>
  <si>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</si>
  <si>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</si>
  <si>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</si>
  <si>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</si>
  <si>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</si>
  <si>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</si>
  <si>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</si>
  <si>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</si>
  <si>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</si>
  <si>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</si>
  <si>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</si>
  <si>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</si>
  <si>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</si>
  <si>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</si>
  <si>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</si>
  <si>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</si>
  <si>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</si>
  <si>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</si>
  <si>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</si>
  <si>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</si>
  <si>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</si>
  <si>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</si>
  <si>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</si>
  <si>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</si>
  <si>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</si>
  <si>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</si>
  <si>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</si>
  <si>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</si>
  <si>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</si>
  <si>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</si>
  <si>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</si>
  <si>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</si>
  <si>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</si>
  <si>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</si>
  <si>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</si>
  <si>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</si>
  <si>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</si>
  <si>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</si>
  <si>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</si>
  <si>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</si>
  <si>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</si>
  <si>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</si>
  <si>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</si>
  <si>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</si>
  <si>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</si>
  <si>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</si>
  <si>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</si>
  <si>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</si>
  <si>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</si>
  <si>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</si>
  <si>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</si>
  <si>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</si>
  <si>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</si>
  <si>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</si>
  <si>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</si>
  <si>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</si>
  <si>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</si>
  <si>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</si>
  <si>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</si>
  <si>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</si>
  <si>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</si>
  <si>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</si>
  <si>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</si>
  <si>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</si>
  <si>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</si>
  <si>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</si>
  <si>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</si>
  <si>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</si>
  <si>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</si>
  <si>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</si>
  <si>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</si>
  <si>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</si>
  <si>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</si>
  <si>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</si>
  <si>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</si>
  <si>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</si>
  <si>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</si>
  <si>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</si>
  <si>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</si>
  <si>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</si>
  <si>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</si>
  <si>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</si>
  <si>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</si>
  <si>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</si>
  <si>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</si>
  <si>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</si>
  <si>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</si>
  <si>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</si>
  <si>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</si>
  <si>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</si>
  <si>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</si>
  <si>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</si>
  <si>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</si>
  <si>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</si>
  <si>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</si>
  <si>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</si>
  <si>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</si>
  <si>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</si>
  <si>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</si>
  <si>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</si>
  <si>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</si>
  <si>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</si>
  <si>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</si>
  <si>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</si>
  <si>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</si>
  <si>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</si>
  <si>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</si>
  <si>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</si>
  <si>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</si>
  <si>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</si>
  <si>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</si>
  <si>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</si>
  <si>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</si>
  <si>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</si>
  <si>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</si>
  <si>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</si>
  <si>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</si>
  <si>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</si>
  <si>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</si>
  <si>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</si>
  <si>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</si>
  <si>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</si>
  <si>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</si>
  <si>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</si>
  <si>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</si>
  <si>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</si>
  <si>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</si>
  <si>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</si>
  <si>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</si>
  <si>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</si>
  <si>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</si>
  <si>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</si>
  <si>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</si>
  <si>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</si>
  <si>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</si>
  <si>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</si>
  <si>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</si>
  <si>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</si>
  <si>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</si>
  <si>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</si>
  <si>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</si>
  <si>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</si>
  <si>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</si>
  <si>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</si>
  <si>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</si>
  <si>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</si>
  <si>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</si>
  <si>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</si>
  <si>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</si>
  <si>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</si>
  <si>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</si>
  <si>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</si>
  <si>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</si>
  <si>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</si>
  <si>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</si>
  <si>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</si>
  <si>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</si>
  <si>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</si>
  <si>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</si>
  <si>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</si>
  <si>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</si>
  <si>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</si>
  <si>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</si>
  <si>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</si>
  <si>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</si>
  <si>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</si>
  <si>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</si>
  <si>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</si>
  <si>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</si>
  <si>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</si>
  <si>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</si>
  <si>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</si>
  <si>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</si>
  <si>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</si>
  <si>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</si>
  <si>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</si>
  <si>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</si>
  <si>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</si>
  <si>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</si>
  <si>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</si>
  <si>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</si>
  <si>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</si>
  <si>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</si>
  <si>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</si>
  <si>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</si>
  <si>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</si>
  <si>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</si>
  <si>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</si>
  <si>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</si>
  <si>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</si>
  <si>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</si>
  <si>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</si>
  <si>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</si>
  <si>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</si>
  <si>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</si>
  <si>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</si>
  <si>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</si>
  <si>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</si>
  <si>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</si>
  <si>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</si>
  <si>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</si>
  <si>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</si>
  <si>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</si>
  <si>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</si>
  <si>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</si>
  <si>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</si>
  <si>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</si>
  <si>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</si>
  <si>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</si>
  <si>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</si>
  <si>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</si>
  <si>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</si>
  <si>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</si>
  <si>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</si>
  <si>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</si>
  <si>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</si>
  <si>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</si>
  <si>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</si>
  <si>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</si>
  <si>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</si>
  <si>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</si>
  <si>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</si>
  <si>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</si>
  <si>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</si>
  <si>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</si>
  <si>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</si>
  <si>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</si>
  <si>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</si>
  <si>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</si>
  <si>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</si>
  <si>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</si>
  <si>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</si>
  <si>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</si>
  <si>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</si>
  <si>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</si>
  <si>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</si>
  <si>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</si>
  <si>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</si>
  <si>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</si>
  <si>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</si>
  <si>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</si>
  <si>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</si>
  <si>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</si>
  <si>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</si>
  <si>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</si>
  <si>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</si>
  <si>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</si>
  <si>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</si>
  <si>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</si>
  <si>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</si>
  <si>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</si>
  <si>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</si>
  <si>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</si>
  <si>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</si>
  <si>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</si>
  <si>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</si>
  <si>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</si>
  <si>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</si>
  <si>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</si>
  <si>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</si>
  <si>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</si>
  <si>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</si>
  <si>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</si>
  <si>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</si>
  <si>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</si>
  <si>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</si>
  <si>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</si>
  <si>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</si>
  <si>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</si>
  <si>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</si>
  <si>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</si>
  <si>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</si>
  <si>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</si>
  <si>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</si>
  <si>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</si>
  <si>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</si>
  <si>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</si>
  <si>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</si>
  <si>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</si>
  <si>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</si>
  <si>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</si>
  <si>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</si>
  <si>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</si>
  <si>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</si>
  <si>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</si>
  <si>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</si>
  <si>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</si>
  <si>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</si>
  <si>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</si>
  <si>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</si>
  <si>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</si>
  <si>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</si>
  <si>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</si>
  <si>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</si>
  <si>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</si>
  <si>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</si>
  <si>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</si>
  <si>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</si>
  <si>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</si>
  <si>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</si>
  <si>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</si>
  <si>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</si>
  <si>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</si>
  <si>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</si>
  <si>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</si>
  <si>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</si>
  <si>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</si>
  <si>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</si>
  <si>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</si>
  <si>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</si>
  <si>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</si>
  <si>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</si>
  <si>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</si>
  <si>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</si>
  <si>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</si>
  <si>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</si>
  <si>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</si>
  <si>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</si>
  <si>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</si>
  <si>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</si>
  <si>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</si>
  <si>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</si>
  <si>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</si>
  <si>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</si>
  <si>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</si>
  <si>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</si>
  <si>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</si>
  <si>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</si>
  <si>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</si>
  <si>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</si>
  <si>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</si>
  <si>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</si>
  <si>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</si>
  <si>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</si>
  <si>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</si>
  <si>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</si>
  <si>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</si>
  <si>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</si>
  <si>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</si>
  <si>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</si>
  <si>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</si>
  <si>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</si>
  <si>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</si>
  <si>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</si>
  <si>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</si>
  <si>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</si>
  <si>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</si>
  <si>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</si>
  <si>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</si>
  <si>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</si>
  <si>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</si>
  <si>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</si>
  <si>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</si>
  <si>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</si>
  <si>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</si>
  <si>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</si>
  <si>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</si>
  <si>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</si>
  <si>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</si>
  <si>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</si>
  <si>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</si>
  <si>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</si>
  <si>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</si>
  <si>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</si>
  <si>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</si>
  <si>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</si>
  <si>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</si>
  <si>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</si>
  <si>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</si>
  <si>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</si>
  <si>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</si>
  <si>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</si>
  <si>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</si>
  <si>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</si>
  <si>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</si>
  <si>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</si>
  <si>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</si>
  <si>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</si>
  <si>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</si>
  <si>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</si>
  <si>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</si>
  <si>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</si>
  <si>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</si>
  <si>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</si>
  <si>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</si>
  <si>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</si>
  <si>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</si>
  <si>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</si>
  <si>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</si>
  <si>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</si>
  <si>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</si>
  <si>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</si>
  <si>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</si>
  <si>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</si>
  <si>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</si>
  <si>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</si>
  <si>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</si>
  <si>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</si>
  <si>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</si>
  <si>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</si>
  <si>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</si>
  <si>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</si>
  <si>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</si>
  <si>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</si>
  <si>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</si>
  <si>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</si>
  <si>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</si>
  <si>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</si>
  <si>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</si>
  <si>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</si>
  <si>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</si>
  <si>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</si>
  <si>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</si>
  <si>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</si>
  <si>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</si>
  <si>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</si>
  <si>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</si>
  <si>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</si>
  <si>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</si>
  <si>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</si>
  <si>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</si>
  <si>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</si>
  <si>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</si>
  <si>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</si>
  <si>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</si>
  <si>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</si>
  <si>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</si>
  <si>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</si>
  <si>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</si>
  <si>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</si>
  <si>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</si>
  <si>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</si>
  <si>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</si>
  <si>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</si>
  <si>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</si>
  <si>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</si>
  <si>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</si>
  <si>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</si>
  <si>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</si>
  <si>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</si>
  <si>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</si>
  <si>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</si>
  <si>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</si>
  <si>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</si>
  <si>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</si>
  <si>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</si>
  <si>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</si>
  <si>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</si>
  <si>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</si>
  <si>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</si>
  <si>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</si>
  <si>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</si>
  <si>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</si>
  <si>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</si>
  <si>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</si>
  <si>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</si>
  <si>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</si>
  <si>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</si>
  <si>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</si>
  <si>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</si>
  <si>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</si>
  <si>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</si>
  <si>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</si>
  <si>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</si>
  <si>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</si>
  <si>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</si>
  <si>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</si>
  <si>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</si>
  <si>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</si>
  <si>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</si>
  <si>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</si>
  <si>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</si>
  <si>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</si>
  <si>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</si>
  <si>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</si>
  <si>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</si>
  <si>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</si>
  <si>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</si>
  <si>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</si>
  <si>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</si>
  <si>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</si>
  <si>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</si>
  <si>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</si>
  <si>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</si>
  <si>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</si>
  <si>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</si>
  <si>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</si>
  <si>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</si>
  <si>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</si>
  <si>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</si>
  <si>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</si>
  <si>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</si>
  <si>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</si>
  <si>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</si>
  <si>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</si>
  <si>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</si>
  <si>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</si>
  <si>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</si>
  <si>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</si>
  <si>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</si>
  <si>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</si>
  <si>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</si>
  <si>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</si>
  <si>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</si>
  <si>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</si>
  <si>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</si>
  <si>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</si>
  <si>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</si>
  <si>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</si>
  <si>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</si>
  <si>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</si>
  <si>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</si>
  <si>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</si>
  <si>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</si>
  <si>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</si>
  <si>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</si>
  <si>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</si>
  <si>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</si>
  <si>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</si>
  <si>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</si>
  <si>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</si>
  <si>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</si>
  <si>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</si>
  <si>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</si>
  <si>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</si>
  <si>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</si>
  <si>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</si>
  <si>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</si>
  <si>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</si>
  <si>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</si>
  <si>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</si>
  <si>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</si>
  <si>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</si>
  <si>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</si>
  <si>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</si>
  <si>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</si>
  <si>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</si>
  <si>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</si>
  <si>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</si>
  <si>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</si>
  <si>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</si>
  <si>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</si>
  <si>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</si>
  <si>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</si>
  <si>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</si>
  <si>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</si>
  <si>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</si>
  <si>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</si>
  <si>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</si>
  <si>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</si>
  <si>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</si>
  <si>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</si>
  <si>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</si>
  <si>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</si>
  <si>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</si>
  <si>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</si>
  <si>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</si>
  <si>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</si>
  <si>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</si>
  <si>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</si>
  <si>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</si>
  <si>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</si>
  <si>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</si>
  <si>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</si>
  <si>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</si>
  <si>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</si>
  <si>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</si>
  <si>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</si>
  <si>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</si>
  <si>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</si>
  <si>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</si>
  <si>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</si>
  <si>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</si>
  <si>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</si>
  <si>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</si>
  <si>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</si>
  <si>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</si>
  <si>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</si>
  <si>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</si>
  <si>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</si>
  <si>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</si>
  <si>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</si>
  <si>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</si>
  <si>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</si>
  <si>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</si>
  <si>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</si>
  <si>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</si>
  <si>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</si>
  <si>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</si>
  <si>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</si>
  <si>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</si>
  <si>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</si>
  <si>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</si>
  <si>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</si>
  <si>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</si>
  <si>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</si>
  <si>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</si>
  <si>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</si>
  <si>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</si>
  <si>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</si>
  <si>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</si>
  <si>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</si>
  <si>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</si>
  <si>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</si>
  <si>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</si>
  <si>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</si>
  <si>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</si>
  <si>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</si>
  <si>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</si>
  <si>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</si>
  <si>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</si>
  <si>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</si>
  <si>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</si>
  <si>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</si>
  <si>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</si>
  <si>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</si>
  <si>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</si>
  <si>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</si>
  <si>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</si>
  <si>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</si>
  <si>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</si>
  <si>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</si>
  <si>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</si>
  <si>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</si>
  <si>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</si>
  <si>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</si>
  <si>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</si>
  <si>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</si>
  <si>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</si>
  <si>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</si>
  <si>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</si>
  <si>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</si>
  <si>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</si>
  <si>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</si>
  <si>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</si>
  <si>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</si>
  <si>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</si>
  <si>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</si>
  <si>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</si>
  <si>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</si>
  <si>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</si>
  <si>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</si>
  <si>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</si>
  <si>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</si>
  <si>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</si>
  <si>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</si>
  <si>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</si>
  <si>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</si>
  <si>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</si>
  <si>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</si>
  <si>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</si>
  <si>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</si>
  <si>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</si>
  <si>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</si>
  <si>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</si>
  <si>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</si>
  <si>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</si>
  <si>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</si>
  <si>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</si>
  <si>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</si>
  <si>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</si>
  <si>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</si>
  <si>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</si>
  <si>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</si>
  <si>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</si>
  <si>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</si>
  <si>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</si>
  <si>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</si>
  <si>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</si>
  <si>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</si>
  <si>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</si>
  <si>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</si>
  <si>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</si>
  <si>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</si>
  <si>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</si>
  <si>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</si>
  <si>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</si>
  <si>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</si>
  <si>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</si>
  <si>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</si>
  <si>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</si>
  <si>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</si>
  <si>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</si>
  <si>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</si>
  <si>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</si>
  <si>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</si>
  <si>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</si>
  <si>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</si>
  <si>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</si>
  <si>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</si>
  <si>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</si>
  <si>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</si>
  <si>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</si>
  <si>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</si>
  <si>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</si>
  <si>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</si>
  <si>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</si>
  <si>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</si>
  <si>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</si>
  <si>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</si>
  <si>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</si>
  <si>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</si>
  <si>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</si>
  <si>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</si>
  <si>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</si>
  <si>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</si>
  <si>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</si>
  <si>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</si>
  <si>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</si>
  <si>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</si>
  <si>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</si>
  <si>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</si>
  <si>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</si>
  <si>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</si>
  <si>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</si>
  <si>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</si>
  <si>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</si>
  <si>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</si>
  <si>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</si>
  <si>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</si>
  <si>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</si>
  <si>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</si>
  <si>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</si>
  <si>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</si>
  <si>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</si>
  <si>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</si>
  <si>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</si>
  <si>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</si>
  <si>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</si>
  <si>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</si>
  <si>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</si>
  <si>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</si>
  <si>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</si>
  <si>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</si>
  <si>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</si>
  <si>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</si>
  <si>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</si>
  <si>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</si>
  <si>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</si>
  <si>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</si>
  <si>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</si>
  <si>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</si>
  <si>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</si>
  <si>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</si>
  <si>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</si>
  <si>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</si>
  <si>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</si>
  <si>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</si>
  <si>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</si>
  <si>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</si>
  <si>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</si>
  <si>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</si>
  <si>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</si>
  <si>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</si>
  <si>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</si>
  <si>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</si>
  <si>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</si>
  <si>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</si>
  <si>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</si>
  <si>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</si>
  <si>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</si>
  <si>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</si>
  <si>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</si>
  <si>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</si>
  <si>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</si>
  <si>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</si>
  <si>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</si>
  <si>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</si>
  <si>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</si>
  <si>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</si>
  <si>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</si>
  <si>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</si>
  <si>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</si>
  <si>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</si>
  <si>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</si>
  <si>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</si>
  <si>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</si>
  <si>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</si>
  <si>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</si>
  <si>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</si>
  <si>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</si>
  <si>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</si>
  <si>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</si>
  <si>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</si>
  <si>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</si>
  <si>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</si>
  <si>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</si>
  <si>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</si>
  <si>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</si>
  <si>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</si>
  <si>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</si>
  <si>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</si>
  <si>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</si>
  <si>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</si>
  <si>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</si>
  <si>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</si>
  <si>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</si>
  <si>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</si>
  <si>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</si>
  <si>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</si>
  <si>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</si>
  <si>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</si>
  <si>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</si>
  <si>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</si>
  <si>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</si>
  <si>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</si>
  <si>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</si>
  <si>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</si>
  <si>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</si>
  <si>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</si>
  <si>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</si>
  <si>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</si>
  <si>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</si>
  <si>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</si>
  <si>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</si>
  <si>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</si>
  <si>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</si>
  <si>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</si>
  <si>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</si>
  <si>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</si>
  <si>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</si>
  <si>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</si>
  <si>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</si>
  <si>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</si>
  <si>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</si>
  <si>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</si>
  <si>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</si>
  <si>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</si>
  <si>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</si>
  <si>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</si>
  <si>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</si>
  <si>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</si>
  <si>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</si>
  <si>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</si>
  <si>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</si>
  <si>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</si>
  <si>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</si>
  <si>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</si>
  <si>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</si>
  <si>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</si>
  <si>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</si>
  <si>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</si>
  <si>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</si>
  <si>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</si>
  <si>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</si>
  <si>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</si>
  <si>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</si>
  <si>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</si>
  <si>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</si>
  <si>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</si>
  <si>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</si>
  <si>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</si>
  <si>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</si>
  <si>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</si>
  <si>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</si>
  <si>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</si>
  <si>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</si>
  <si>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</si>
  <si>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</si>
  <si>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</si>
  <si>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</si>
  <si>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</si>
  <si>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</si>
  <si>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</si>
  <si>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</si>
  <si>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</si>
  <si>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</si>
  <si>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</si>
  <si>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</si>
  <si>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</si>
  <si>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</si>
  <si>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</si>
  <si>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</si>
  <si>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</si>
  <si>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</si>
  <si>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</si>
  <si>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</si>
  <si>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</si>
  <si>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</si>
  <si>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</si>
  <si>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</si>
  <si>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</si>
  <si>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</si>
  <si>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</si>
  <si>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</si>
  <si>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</si>
  <si>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</si>
  <si>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</si>
  <si>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</si>
  <si>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</si>
  <si>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</si>
  <si>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</si>
  <si>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</si>
  <si>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</si>
  <si>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</si>
  <si>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</si>
  <si>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</si>
  <si>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</si>
  <si>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</si>
  <si>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</si>
  <si>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</si>
  <si>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</si>
  <si>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</si>
  <si>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</si>
  <si>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</si>
  <si>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</si>
  <si>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</si>
  <si>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</si>
  <si>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</si>
  <si>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</si>
  <si>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</si>
  <si>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</si>
  <si>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</si>
  <si>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</si>
  <si>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</si>
  <si>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</si>
  <si>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</si>
  <si>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</si>
  <si>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</si>
  <si>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</si>
  <si>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</si>
  <si>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</si>
  <si>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</si>
  <si>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</si>
  <si>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</si>
  <si>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</si>
  <si>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</si>
  <si>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</si>
  <si>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</si>
  <si>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</si>
  <si>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</si>
  <si>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</si>
  <si>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</si>
  <si>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</si>
  <si>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</si>
  <si>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</si>
  <si>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</si>
  <si>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</si>
  <si>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</si>
  <si>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</si>
  <si>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</si>
  <si>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</si>
  <si>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</si>
  <si>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</si>
  <si>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</si>
  <si>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</si>
  <si>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</si>
  <si>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</si>
  <si>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</si>
  <si>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</si>
  <si>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</si>
  <si>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</si>
  <si>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</si>
  <si>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</si>
  <si>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</si>
  <si>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</si>
  <si>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</si>
  <si>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</si>
  <si>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</si>
  <si>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</si>
  <si>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</si>
  <si>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</si>
  <si>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</si>
  <si>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</si>
  <si>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</si>
  <si>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</si>
  <si>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</si>
  <si>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</si>
  <si>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</si>
  <si>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</si>
  <si>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</si>
  <si>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</si>
  <si>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</si>
  <si>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</si>
  <si>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</si>
  <si>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</si>
  <si>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</si>
  <si>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</si>
  <si>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</si>
  <si>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</si>
  <si>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</si>
  <si>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</si>
  <si>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</si>
  <si>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</si>
  <si>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</si>
  <si>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</si>
  <si>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</si>
  <si>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</si>
  <si>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</si>
  <si>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</si>
  <si>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</si>
  <si>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</si>
  <si>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</si>
  <si>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</si>
  <si>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</si>
  <si>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</si>
  <si>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</si>
  <si>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</si>
  <si>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</si>
  <si>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</si>
  <si>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</si>
  <si>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</si>
  <si>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</si>
  <si>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</si>
  <si>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</si>
  <si>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</si>
  <si>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</si>
  <si>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</si>
  <si>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</si>
  <si>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</si>
  <si>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</si>
  <si>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</si>
  <si>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</si>
  <si>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</si>
  <si>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</si>
  <si>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</si>
  <si>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</si>
  <si>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</si>
  <si>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</si>
  <si>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</si>
  <si>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</si>
  <si>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</si>
  <si>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</si>
  <si>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</si>
  <si>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</si>
  <si>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</si>
  <si>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</si>
  <si>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</si>
  <si>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</si>
  <si>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</si>
  <si>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</si>
  <si>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</si>
  <si>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</si>
  <si>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</si>
  <si>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</si>
  <si>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</si>
  <si>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</si>
  <si>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</si>
  <si>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</si>
  <si>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</si>
  <si>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</si>
  <si>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</si>
  <si>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</si>
  <si>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</si>
  <si>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</si>
  <si>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</si>
  <si>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</si>
  <si>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</si>
  <si>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</si>
  <si>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</si>
  <si>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</si>
  <si>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</si>
  <si>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</si>
  <si>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</si>
  <si>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</si>
  <si>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</si>
  <si>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</si>
  <si>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</si>
  <si>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</si>
  <si>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</si>
  <si>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</si>
  <si>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</si>
  <si>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</si>
  <si>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</si>
  <si>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</si>
  <si>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</si>
  <si>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</si>
  <si>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</si>
  <si>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</si>
  <si>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</si>
  <si>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</si>
  <si>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</si>
  <si>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</si>
  <si>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</si>
  <si>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</si>
  <si>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</si>
  <si>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</si>
  <si>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</si>
  <si>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</si>
  <si>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</si>
  <si>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</si>
  <si>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</si>
  <si>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</si>
  <si>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</si>
  <si>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</si>
  <si>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</si>
  <si>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</si>
  <si>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</si>
  <si>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</si>
  <si>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</si>
  <si>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</si>
  <si>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</si>
  <si>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</si>
  <si>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</si>
  <si>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</si>
  <si>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</si>
  <si>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</si>
  <si>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</si>
  <si>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</si>
  <si>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</si>
  <si>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</si>
  <si>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</si>
  <si>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</si>
  <si>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</si>
  <si>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</si>
  <si>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</si>
  <si>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</si>
  <si>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</si>
  <si>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</si>
  <si>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</si>
  <si>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</si>
  <si>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</si>
  <si>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</si>
  <si>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</si>
  <si>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</si>
  <si>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</si>
  <si>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</si>
  <si>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</si>
  <si>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</si>
  <si>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</si>
  <si>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</si>
  <si>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</si>
  <si>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</si>
  <si>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</si>
  <si>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</si>
  <si>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</si>
  <si>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</si>
  <si>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</si>
  <si>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</si>
  <si>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</si>
  <si>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</si>
  <si>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</si>
  <si>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</si>
  <si>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</si>
  <si>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</si>
  <si>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</si>
  <si>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</si>
  <si>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</si>
  <si>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</si>
  <si>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</si>
  <si>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</si>
  <si>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</si>
  <si>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</si>
  <si>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</si>
  <si>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</si>
  <si>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</si>
  <si>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</si>
  <si>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</si>
  <si>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</si>
  <si>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</si>
  <si>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</si>
  <si>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</si>
  <si>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</si>
  <si>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</si>
  <si>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</si>
  <si>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</si>
  <si>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</si>
  <si>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</si>
  <si>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</si>
  <si>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</si>
  <si>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</si>
  <si>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</si>
  <si>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</si>
  <si>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</si>
  <si>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</si>
  <si>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</si>
  <si>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</si>
  <si>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</si>
  <si>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</si>
  <si>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</si>
  <si>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</si>
  <si>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</si>
  <si>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</si>
  <si>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</si>
  <si>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</si>
  <si>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</si>
  <si>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</si>
  <si>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</si>
  <si>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</si>
  <si>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</si>
  <si>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</si>
  <si>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</si>
  <si>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</si>
  <si>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</si>
  <si>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</si>
  <si>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</si>
  <si>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</si>
  <si>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</si>
  <si>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</si>
  <si>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</si>
  <si>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</si>
  <si>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</si>
  <si>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</si>
  <si>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</si>
  <si>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</si>
  <si>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</si>
  <si>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</si>
  <si>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</si>
  <si>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</si>
  <si>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</si>
  <si>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</si>
  <si>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</si>
  <si>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</si>
  <si>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</si>
  <si>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</si>
  <si>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</si>
  <si>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</si>
  <si>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</si>
  <si>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</si>
  <si>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</si>
  <si>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</si>
  <si>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</si>
  <si>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</si>
  <si>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</si>
  <si>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</si>
  <si>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</si>
  <si>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</si>
  <si>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</si>
  <si>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</si>
  <si>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</si>
  <si>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</si>
  <si>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</si>
  <si>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</si>
  <si>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</si>
  <si>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</si>
  <si>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</si>
  <si>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</si>
  <si>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</si>
  <si>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</si>
  <si>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</si>
  <si>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</si>
  <si>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</si>
  <si>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</si>
  <si>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</si>
  <si>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</si>
  <si>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</si>
  <si>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</si>
  <si>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</si>
  <si>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</si>
  <si>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</si>
  <si>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</si>
  <si>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</si>
  <si>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</si>
  <si>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</si>
  <si>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</si>
  <si>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</si>
  <si>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</si>
  <si>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</si>
  <si>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</si>
  <si>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</si>
  <si>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</si>
  <si>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</si>
  <si>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</si>
  <si>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</si>
  <si>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</si>
  <si>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</si>
  <si>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</si>
  <si>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</si>
  <si>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</si>
  <si>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</si>
  <si>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</si>
  <si>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</si>
  <si>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</si>
  <si>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</si>
  <si>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</si>
  <si>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</si>
  <si>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</si>
  <si>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</si>
  <si>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</si>
  <si>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</si>
  <si>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</si>
  <si>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</si>
  <si>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</si>
  <si>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</si>
  <si>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</si>
  <si>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</si>
  <si>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</si>
  <si>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</si>
  <si>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</si>
  <si>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</si>
  <si>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</si>
  <si>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</si>
  <si>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</si>
  <si>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</si>
  <si>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</si>
  <si>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</si>
  <si>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</si>
  <si>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</si>
  <si>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</si>
  <si>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</si>
  <si>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</si>
  <si>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</si>
  <si>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</si>
  <si>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</si>
  <si>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</si>
  <si>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</si>
  <si>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</si>
  <si>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</si>
  <si>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</si>
  <si>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</si>
  <si>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</si>
  <si>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</si>
  <si>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</si>
  <si>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</si>
  <si>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</si>
  <si>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</si>
  <si>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</si>
  <si>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</si>
  <si>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</si>
  <si>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</si>
  <si>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</si>
  <si>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</si>
  <si>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</si>
  <si>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</si>
  <si>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</si>
  <si>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</si>
  <si>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</si>
  <si>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</si>
  <si>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</si>
  <si>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</si>
  <si>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</si>
  <si>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</si>
  <si>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</si>
  <si>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</si>
  <si>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</si>
  <si>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</si>
  <si>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</si>
  <si>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</si>
  <si>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</si>
  <si>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</si>
  <si>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</si>
  <si>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</si>
  <si>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</si>
  <si>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</si>
  <si>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</si>
  <si>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</si>
  <si>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</si>
  <si>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</si>
  <si>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</si>
  <si>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</si>
  <si>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</si>
  <si>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</si>
  <si>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</si>
  <si>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</si>
  <si>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</si>
  <si>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</si>
  <si>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</si>
  <si>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</si>
  <si>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</si>
  <si>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</si>
  <si>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</si>
  <si>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</si>
  <si>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</si>
  <si>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</si>
  <si>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</si>
  <si>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</si>
  <si>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</si>
  <si>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</si>
  <si>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</si>
  <si>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</si>
  <si>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</si>
  <si>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</si>
  <si>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</si>
  <si>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</si>
  <si>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</si>
  <si>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</si>
  <si>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</si>
  <si>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</si>
  <si>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</si>
  <si>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</si>
  <si>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</si>
  <si>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</si>
  <si>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</si>
  <si>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</si>
  <si>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</si>
  <si>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</si>
  <si>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</si>
  <si>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</si>
  <si>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</si>
  <si>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</si>
  <si>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</si>
  <si>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</si>
  <si>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</si>
  <si>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</si>
  <si>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</si>
  <si>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</si>
  <si>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</si>
  <si>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</si>
  <si>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</si>
  <si>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</si>
  <si>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</si>
  <si>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</si>
  <si>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</si>
  <si>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</si>
  <si>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</si>
  <si>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</si>
  <si>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</si>
  <si>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</si>
  <si>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</si>
  <si>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</si>
  <si>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</si>
  <si>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</si>
  <si>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</si>
  <si>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</si>
  <si>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</si>
  <si>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</si>
  <si>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</si>
  <si>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</si>
  <si>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</si>
  <si>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</si>
  <si>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</si>
  <si>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</si>
  <si>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</si>
  <si>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</si>
  <si>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</si>
  <si>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</si>
  <si>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</si>
  <si>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</si>
  <si>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</si>
  <si>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</si>
  <si>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</si>
  <si>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</si>
  <si>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</si>
  <si>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</si>
  <si>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</si>
  <si>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</si>
  <si>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</si>
  <si>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</si>
  <si>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</si>
  <si>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</si>
  <si>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</si>
  <si>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</si>
  <si>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</si>
  <si>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</si>
  <si>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</si>
  <si>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</si>
  <si>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</si>
  <si>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</si>
  <si>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</si>
  <si>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</si>
  <si>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</si>
  <si>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</si>
  <si>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</si>
  <si>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</si>
  <si>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</si>
  <si>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</si>
  <si>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</si>
  <si>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</si>
  <si>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</si>
  <si>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</si>
  <si>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</si>
  <si>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</si>
  <si>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</si>
  <si>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</si>
  <si>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</si>
  <si>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</si>
  <si>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</si>
  <si>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</si>
  <si>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</si>
  <si>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</si>
  <si>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</si>
  <si>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</si>
  <si>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</si>
  <si>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</si>
  <si>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</si>
  <si>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</si>
  <si>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</si>
  <si>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</si>
  <si>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</si>
  <si>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</si>
  <si>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</si>
  <si>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</si>
  <si>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</si>
  <si>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</si>
  <si>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</si>
  <si>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</si>
  <si>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</si>
  <si>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</si>
  <si>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</si>
  <si>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</si>
  <si>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</si>
  <si>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</si>
  <si>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</si>
  <si>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</si>
  <si>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</si>
  <si>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</si>
  <si>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</si>
  <si>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</si>
  <si>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</si>
  <si>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</si>
  <si>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</si>
  <si>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</si>
  <si>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</si>
  <si>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</si>
  <si>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</si>
  <si>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</si>
  <si>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</si>
  <si>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</si>
  <si>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</si>
  <si>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</si>
  <si>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</si>
  <si>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</si>
  <si>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</si>
  <si>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</si>
  <si>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</si>
  <si>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</si>
  <si>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</si>
  <si>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</si>
  <si>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</si>
  <si>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</si>
  <si>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</si>
  <si>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</si>
  <si>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</si>
  <si>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</si>
  <si>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</si>
  <si>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</si>
  <si>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</si>
  <si>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</si>
  <si>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</si>
  <si>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</si>
  <si>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</si>
  <si>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</si>
  <si>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</si>
  <si>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</si>
  <si>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</si>
  <si>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</si>
  <si>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</si>
  <si>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</si>
  <si>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</si>
  <si>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</si>
  <si>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</si>
  <si>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</si>
  <si>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</si>
  <si>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</si>
  <si>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</si>
  <si>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</si>
  <si>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</si>
  <si>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</si>
  <si>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</si>
  <si>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</si>
  <si>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</si>
  <si>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</si>
  <si>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</si>
  <si>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</si>
  <si>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</si>
  <si>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</si>
  <si>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</si>
  <si>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</si>
  <si>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</si>
  <si>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</si>
  <si>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</si>
  <si>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</si>
  <si>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</si>
  <si>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</si>
  <si>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</si>
  <si>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</si>
  <si>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</si>
  <si>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</si>
  <si>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</si>
  <si>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</si>
  <si>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</si>
  <si>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</si>
  <si>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</si>
  <si>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</si>
  <si>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</si>
  <si>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</si>
  <si>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</si>
  <si>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</si>
  <si>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</si>
  <si>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</si>
  <si>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</si>
  <si>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</si>
  <si>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</si>
  <si>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</si>
  <si>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</si>
  <si>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</si>
  <si>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</si>
  <si>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</si>
  <si>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</si>
  <si>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</si>
  <si>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</si>
  <si>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</si>
  <si>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</si>
  <si>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</si>
  <si>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</si>
  <si>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</si>
  <si>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</si>
  <si>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</si>
  <si>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</si>
  <si>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</si>
  <si>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</si>
  <si>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</si>
  <si>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</si>
  <si>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</si>
  <si>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</si>
  <si>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</si>
  <si>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</si>
  <si>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</si>
  <si>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</si>
  <si>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</si>
  <si>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</si>
  <si>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</si>
  <si>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</si>
  <si>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</si>
  <si>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</si>
  <si>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</si>
  <si>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</si>
  <si>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</si>
  <si>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</si>
  <si>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</si>
  <si>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</si>
  <si>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</si>
  <si>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</si>
  <si>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</si>
  <si>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</si>
  <si>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</si>
  <si>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</si>
  <si>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</si>
  <si>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</si>
  <si>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</si>
  <si>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</si>
  <si>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</si>
  <si>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</si>
  <si>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</si>
  <si>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</si>
  <si>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</si>
  <si>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</si>
  <si>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</si>
  <si>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</si>
  <si>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</si>
  <si>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</si>
  <si>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</si>
  <si>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</si>
  <si>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</si>
  <si>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</si>
  <si>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</si>
  <si>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</si>
  <si>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</si>
  <si>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</si>
  <si>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</si>
  <si>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</si>
  <si>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</si>
  <si>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</si>
  <si>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</si>
  <si>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</si>
  <si>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</si>
  <si>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</si>
  <si>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</si>
  <si>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</si>
  <si>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</si>
  <si>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</si>
  <si>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</si>
  <si>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</si>
  <si>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</si>
  <si>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</si>
  <si>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</si>
  <si>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</si>
  <si>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</si>
  <si>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</si>
  <si>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</si>
  <si>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</si>
  <si>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</si>
  <si>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</si>
  <si>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</si>
  <si>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</si>
  <si>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</si>
  <si>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</si>
  <si>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</si>
  <si>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</si>
  <si>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</si>
  <si>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</si>
  <si>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</si>
  <si>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</si>
  <si>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</si>
  <si>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</si>
  <si>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</si>
  <si>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</si>
  <si>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</si>
  <si>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</si>
  <si>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</si>
  <si>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</si>
  <si>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</si>
  <si>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</si>
  <si>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</si>
  <si>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</si>
  <si>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</si>
  <si>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</si>
  <si>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</si>
  <si>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</si>
  <si>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</si>
  <si>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</si>
  <si>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</si>
  <si>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</si>
  <si>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</si>
  <si>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</si>
  <si>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</si>
  <si>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</si>
  <si>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</si>
  <si>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</si>
  <si>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</si>
  <si>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</si>
  <si>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</si>
  <si>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</si>
  <si>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</si>
  <si>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</si>
  <si>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</si>
  <si>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</si>
  <si>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</si>
  <si>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</si>
  <si>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</si>
  <si>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</si>
  <si>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</si>
  <si>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</si>
  <si>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</si>
  <si>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</si>
  <si>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</si>
  <si>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</si>
  <si>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</si>
  <si>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</si>
  <si>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</si>
  <si>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</si>
  <si>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</si>
  <si>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</si>
  <si>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</si>
  <si>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</si>
  <si>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</si>
  <si>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</si>
  <si>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</si>
  <si>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</si>
  <si>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</si>
  <si>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</si>
  <si>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</si>
  <si>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</si>
  <si>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</si>
  <si>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</si>
  <si>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</si>
  <si>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</si>
  <si>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</si>
  <si>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</si>
  <si>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</si>
  <si>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</si>
  <si>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</si>
  <si>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</si>
  <si>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</si>
  <si>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</si>
  <si>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</si>
  <si>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</si>
  <si>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</si>
  <si>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</si>
  <si>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</si>
  <si>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</si>
  <si>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</si>
  <si>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</si>
  <si>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</si>
  <si>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</si>
  <si>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</si>
  <si>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</si>
  <si>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</si>
  <si>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</si>
  <si>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</si>
  <si>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</si>
  <si>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</si>
  <si>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</si>
  <si>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</si>
  <si>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</si>
  <si>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</si>
  <si>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</si>
  <si>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</si>
  <si>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</si>
  <si>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</si>
  <si>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</si>
  <si>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</si>
  <si>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</si>
  <si>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</si>
  <si>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</si>
  <si>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</si>
  <si>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</si>
  <si>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</si>
  <si>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</si>
  <si>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</si>
  <si>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</si>
  <si>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</si>
  <si>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</si>
  <si>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</si>
  <si>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</si>
  <si>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</si>
  <si>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</si>
  <si>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</si>
  <si>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</si>
  <si>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</si>
  <si>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</si>
  <si>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</si>
  <si>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</si>
  <si>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</si>
  <si>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</si>
  <si>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</si>
  <si>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</si>
  <si>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</si>
  <si>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</si>
  <si>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</si>
  <si>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</si>
  <si>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</si>
  <si>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</si>
  <si>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</si>
  <si>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</si>
  <si>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</si>
  <si>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</si>
  <si>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</si>
  <si>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</si>
  <si>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</si>
  <si>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</si>
  <si>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</si>
  <si>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</si>
  <si>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</si>
  <si>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</si>
  <si>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</si>
  <si>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</si>
  <si>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</si>
  <si>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</si>
  <si>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</si>
  <si>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</si>
  <si>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</si>
  <si>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</si>
  <si>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</si>
  <si>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</si>
  <si>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</si>
  <si>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</si>
  <si>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</si>
  <si>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</si>
  <si>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</si>
  <si>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</si>
  <si>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</si>
  <si>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</si>
  <si>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</si>
  <si>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</si>
  <si>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</si>
  <si>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</si>
  <si>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</si>
  <si>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</si>
  <si>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</si>
  <si>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</si>
  <si>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</si>
  <si>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</si>
  <si>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</si>
  <si>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</si>
  <si>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</si>
  <si>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</si>
  <si>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</si>
  <si>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</si>
  <si>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</si>
  <si>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</si>
  <si>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</si>
  <si>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</si>
  <si>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</si>
  <si>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</si>
  <si>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</si>
  <si>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</si>
  <si>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</si>
  <si>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</si>
  <si>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</si>
  <si>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</si>
  <si>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</si>
  <si>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</si>
  <si>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</si>
  <si>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</si>
  <si>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</si>
  <si>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</si>
  <si>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</si>
  <si>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</si>
  <si>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</si>
  <si>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</si>
  <si>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</si>
  <si>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</si>
  <si>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</si>
  <si>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</si>
  <si>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</si>
  <si>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</si>
  <si>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</si>
  <si>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</si>
  <si>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</si>
  <si>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</si>
  <si>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</si>
  <si>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</si>
  <si>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</si>
  <si>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</si>
  <si>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</si>
  <si>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</si>
  <si>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</si>
  <si>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</si>
  <si>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</si>
  <si>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</si>
  <si>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</si>
  <si>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</si>
  <si>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</si>
  <si>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</si>
  <si>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</si>
  <si>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</si>
  <si>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</si>
  <si>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</si>
  <si>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</si>
  <si>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</si>
  <si>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</si>
  <si>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</si>
  <si>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</si>
  <si>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</si>
  <si>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</si>
  <si>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</si>
  <si>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</si>
  <si>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</si>
  <si>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</si>
  <si>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</si>
  <si>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</si>
  <si>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</si>
  <si>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</si>
  <si>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</si>
  <si>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</si>
  <si>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</si>
  <si>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</si>
  <si>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</si>
  <si>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</si>
  <si>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</si>
  <si>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</si>
  <si>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</si>
  <si>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</si>
  <si>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</si>
  <si>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</si>
  <si>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</si>
  <si>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</si>
  <si>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</si>
  <si>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</si>
  <si>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</si>
  <si>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</si>
  <si>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</si>
  <si>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</si>
  <si>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</si>
  <si>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</si>
  <si>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</si>
  <si>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</si>
  <si>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</si>
  <si>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</si>
  <si>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</si>
  <si>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</si>
  <si>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</si>
  <si>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</si>
  <si>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</si>
  <si>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</si>
  <si>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</si>
  <si>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</si>
  <si>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</si>
  <si>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</si>
  <si>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</si>
  <si>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</si>
  <si>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</si>
  <si>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</si>
  <si>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</si>
  <si>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</si>
  <si>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</si>
  <si>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</si>
  <si>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</si>
  <si>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</si>
  <si>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</si>
  <si>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</si>
  <si>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</si>
  <si>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</si>
  <si>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</si>
  <si>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</si>
  <si>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</si>
  <si>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</si>
  <si>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</si>
  <si>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</si>
  <si>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</si>
  <si>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</si>
  <si>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</si>
  <si>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</si>
  <si>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</si>
  <si>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</si>
  <si>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</si>
  <si>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</si>
  <si>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</si>
  <si>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</si>
  <si>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</si>
  <si>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</si>
  <si>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</si>
  <si>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</si>
  <si>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</si>
  <si>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</si>
  <si>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</si>
  <si>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</si>
  <si>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</si>
  <si>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</si>
  <si>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</si>
  <si>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</si>
  <si>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</si>
  <si>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</si>
  <si>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</si>
  <si>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</si>
  <si>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</si>
  <si>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</si>
  <si>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</si>
  <si>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</si>
  <si>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</si>
  <si>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</si>
  <si>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</si>
  <si>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</si>
  <si>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</si>
  <si>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</si>
  <si>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</si>
  <si>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</si>
  <si>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</si>
  <si>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</si>
  <si>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</si>
  <si>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</si>
  <si>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</si>
  <si>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</si>
  <si>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</si>
  <si>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</si>
  <si>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</si>
  <si>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</si>
  <si>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</si>
  <si>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</si>
  <si>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</si>
  <si>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</si>
  <si>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</si>
  <si>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</si>
  <si>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</si>
  <si>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</si>
  <si>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</si>
  <si>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</si>
  <si>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</si>
  <si>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</si>
  <si>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</si>
  <si>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</si>
  <si>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</si>
  <si>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</si>
  <si>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</si>
  <si>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</si>
  <si>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</si>
  <si>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</si>
  <si>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</si>
  <si>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</si>
  <si>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</si>
  <si>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</si>
  <si>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</si>
  <si>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</si>
  <si>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</si>
  <si>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</si>
  <si>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</si>
  <si>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</si>
  <si>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</si>
  <si>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</si>
  <si>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</si>
  <si>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</si>
  <si>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</si>
  <si>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</si>
  <si>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</si>
  <si>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</si>
  <si>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</si>
  <si>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</si>
  <si>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</si>
  <si>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</si>
  <si>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</si>
  <si>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</si>
  <si>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</si>
  <si>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</si>
  <si>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</si>
  <si>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</si>
  <si>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</si>
  <si>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</si>
  <si>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</si>
  <si>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</si>
  <si>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</si>
  <si>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</si>
  <si>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</si>
  <si>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</si>
  <si>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</si>
  <si>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</si>
  <si>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</si>
  <si>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</si>
  <si>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</si>
  <si>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</si>
  <si>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</si>
  <si>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</si>
  <si>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</si>
  <si>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</si>
  <si>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</si>
  <si>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</si>
  <si>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</si>
  <si>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</si>
  <si>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</si>
  <si>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</si>
  <si>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</si>
  <si>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</si>
  <si>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</si>
  <si>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</si>
  <si>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</si>
  <si>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</si>
  <si>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</si>
  <si>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</si>
  <si>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</si>
  <si>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</si>
  <si>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</si>
  <si>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</si>
  <si>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</si>
  <si>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</si>
  <si>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</si>
  <si>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</si>
  <si>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</si>
  <si>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</si>
  <si>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</si>
  <si>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</si>
  <si>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</si>
  <si>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</si>
  <si>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</si>
  <si>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</si>
  <si>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</si>
  <si>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</si>
  <si>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</si>
  <si>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</si>
  <si>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</si>
  <si>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</si>
  <si>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</si>
  <si>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</si>
  <si>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</si>
  <si>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</si>
  <si>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</si>
  <si>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</si>
  <si>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</si>
  <si>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</si>
  <si>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</si>
  <si>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</si>
  <si>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</si>
  <si>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</si>
  <si>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</si>
  <si>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</si>
  <si>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</si>
  <si>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</si>
  <si>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</si>
  <si>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</si>
  <si>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</si>
  <si>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</si>
  <si>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</si>
  <si>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</si>
  <si>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</si>
  <si>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</si>
  <si>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</si>
  <si>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</si>
  <si>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</si>
  <si>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</si>
  <si>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</si>
  <si>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</si>
  <si>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</si>
  <si>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</si>
  <si>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</si>
  <si>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</si>
  <si>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</si>
  <si>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</si>
  <si>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</si>
  <si>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</si>
  <si>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</si>
  <si>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</si>
  <si>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</si>
  <si>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</si>
  <si>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</si>
  <si>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</si>
  <si>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</si>
  <si>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</si>
  <si>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</si>
  <si>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</si>
  <si>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</si>
  <si>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</si>
  <si>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</si>
  <si>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</si>
  <si>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</si>
  <si>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</si>
  <si>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</si>
  <si>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</si>
  <si>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</si>
  <si>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</si>
  <si>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</si>
  <si>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</si>
  <si>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</si>
  <si>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</si>
  <si>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</si>
  <si>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</si>
  <si>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</si>
  <si>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</si>
  <si>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</si>
  <si>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</si>
  <si>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</si>
  <si>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</si>
  <si>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</si>
  <si>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</si>
  <si>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</si>
  <si>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</si>
  <si>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</si>
  <si>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</si>
  <si>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</si>
  <si>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</si>
  <si>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</si>
  <si>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</si>
  <si>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</si>
  <si>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</si>
  <si>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</si>
  <si>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</si>
  <si>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</si>
  <si>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</si>
  <si>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</si>
  <si>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</si>
  <si>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</si>
  <si>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</si>
  <si>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</si>
  <si>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</si>
  <si>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</si>
  <si>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</si>
  <si>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</si>
  <si>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</si>
  <si>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</si>
  <si>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</si>
  <si>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</si>
  <si>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</si>
  <si>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</si>
  <si>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</si>
  <si>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</si>
  <si>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</si>
  <si>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</si>
  <si>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</si>
  <si>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</si>
  <si>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</si>
  <si>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</si>
  <si>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</si>
  <si>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</si>
  <si>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</si>
  <si>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</si>
  <si>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</si>
  <si>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</si>
  <si>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</si>
  <si>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</si>
  <si>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</si>
  <si>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</si>
  <si>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</si>
  <si>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</si>
  <si>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</si>
  <si>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</si>
  <si>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</si>
  <si>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</si>
  <si>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</si>
  <si>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</si>
  <si>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</si>
  <si>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</si>
  <si>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</si>
  <si>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</si>
  <si>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</si>
  <si>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</si>
  <si>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</si>
  <si>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</si>
  <si>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</si>
  <si>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</si>
  <si>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</si>
  <si>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</si>
  <si>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</si>
  <si>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</si>
  <si>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</si>
  <si>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</si>
  <si>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</si>
  <si>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</si>
  <si>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</si>
  <si>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</si>
  <si>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</si>
  <si>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</si>
  <si>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</si>
  <si>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</si>
  <si>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</si>
  <si>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</si>
  <si>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</si>
  <si>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</si>
  <si>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</si>
  <si>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</si>
  <si>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</si>
  <si>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</si>
  <si>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</si>
  <si>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</si>
  <si>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</si>
  <si>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</si>
  <si>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</si>
  <si>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</si>
  <si>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</si>
  <si>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</si>
  <si>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</si>
  <si>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</si>
  <si>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</si>
  <si>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</si>
  <si>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</si>
  <si>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</si>
  <si>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</si>
  <si>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</si>
  <si>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</si>
  <si>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</si>
  <si>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</si>
  <si>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</si>
  <si>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</si>
  <si>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</si>
  <si>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</si>
  <si>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</si>
  <si>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</si>
  <si>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</si>
  <si>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</si>
  <si>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</si>
  <si>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</si>
  <si>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</si>
  <si>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</si>
  <si>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</si>
  <si>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</si>
  <si>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</si>
  <si>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</si>
  <si>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</si>
  <si>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</si>
  <si>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</si>
  <si>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</si>
  <si>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</si>
  <si>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</si>
  <si>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</si>
  <si>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</si>
  <si>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</si>
  <si>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</si>
  <si>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</si>
  <si>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</si>
  <si>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</si>
  <si>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</si>
  <si>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</si>
  <si>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</si>
  <si>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</si>
  <si>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</si>
  <si>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</si>
  <si>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</si>
  <si>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</si>
  <si>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</si>
  <si>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</si>
  <si>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</si>
  <si>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</si>
  <si>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</si>
  <si>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</si>
  <si>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</si>
  <si>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</si>
  <si>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</si>
  <si>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</si>
  <si>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</si>
  <si>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</si>
  <si>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</si>
  <si>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</si>
  <si>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</si>
  <si>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</si>
  <si>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</si>
  <si>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</si>
  <si>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</si>
  <si>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</si>
  <si>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</si>
  <si>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</si>
  <si>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</si>
  <si>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</si>
  <si>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</si>
  <si>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</si>
  <si>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</si>
  <si>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</si>
  <si>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</si>
  <si>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</si>
  <si>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</si>
  <si>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</si>
  <si>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</si>
  <si>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</si>
  <si>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</si>
  <si>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</si>
  <si>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</si>
  <si>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</si>
  <si>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</si>
  <si>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</si>
  <si>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</si>
  <si>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</si>
  <si>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</si>
  <si>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</si>
  <si>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</si>
  <si>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</si>
  <si>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</si>
  <si>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</si>
  <si>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</si>
  <si>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</si>
  <si>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</si>
  <si>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</si>
  <si>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</si>
  <si>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</si>
  <si>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</si>
  <si>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</si>
  <si>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</si>
  <si>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</si>
  <si>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</si>
  <si>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</si>
  <si>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</si>
  <si>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</si>
  <si>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</si>
  <si>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</si>
  <si>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</si>
  <si>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</si>
  <si>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</si>
  <si>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</si>
  <si>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</si>
  <si>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</si>
  <si>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</si>
  <si>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</si>
  <si>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</si>
  <si>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</si>
  <si>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</si>
  <si>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</si>
  <si>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</si>
  <si>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</si>
  <si>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</si>
  <si>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</si>
  <si>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</si>
  <si>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</si>
  <si>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</si>
  <si>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</si>
  <si>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</si>
  <si>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</si>
  <si>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</si>
  <si>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</si>
  <si>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</si>
  <si>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</si>
  <si>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</si>
  <si>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</si>
  <si>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</si>
  <si>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</si>
  <si>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</si>
  <si>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</si>
  <si>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</si>
  <si>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</si>
  <si>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</si>
  <si>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</si>
  <si>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</si>
  <si>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</si>
  <si>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</si>
  <si>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</si>
  <si>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</si>
  <si>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</si>
  <si>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</si>
  <si>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</si>
  <si>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</si>
  <si>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</si>
  <si>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</si>
  <si>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</si>
  <si>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</si>
  <si>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</si>
  <si>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</si>
  <si>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</si>
  <si>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</si>
  <si>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</si>
  <si>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</si>
  <si>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</si>
  <si>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</si>
  <si>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</si>
  <si>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</si>
  <si>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</si>
  <si>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</si>
  <si>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</si>
  <si>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</si>
  <si>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</si>
  <si>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</si>
  <si>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</si>
  <si>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</si>
  <si>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</si>
  <si>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</si>
  <si>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</si>
  <si>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</si>
  <si>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</si>
  <si>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</si>
  <si>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</si>
  <si>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</si>
  <si>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</si>
  <si>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</si>
  <si>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</si>
  <si>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</si>
  <si>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</si>
  <si>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</si>
  <si>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</si>
  <si>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</si>
  <si>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</si>
  <si>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</si>
  <si>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</si>
  <si>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</si>
  <si>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</si>
  <si>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</si>
  <si>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</si>
  <si>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</si>
  <si>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</si>
  <si>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</si>
  <si>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</si>
  <si>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</si>
  <si>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</si>
  <si>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</si>
  <si>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</si>
  <si>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</si>
  <si>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</si>
  <si>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</si>
  <si>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</si>
  <si>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</si>
  <si>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</si>
  <si>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</si>
  <si>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</si>
  <si>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</si>
  <si>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</si>
  <si>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</si>
  <si>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</si>
  <si>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</si>
  <si>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</si>
  <si>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</si>
  <si>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</si>
  <si>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</si>
  <si>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</si>
  <si>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</si>
  <si>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</si>
  <si>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</si>
  <si>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</si>
  <si>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</si>
  <si>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</si>
  <si>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</si>
  <si>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</si>
  <si>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</si>
  <si>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</si>
  <si>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</si>
  <si>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</si>
  <si>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</si>
  <si>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</si>
  <si>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</si>
  <si>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</si>
  <si>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</si>
  <si>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</si>
  <si>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</si>
  <si>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</si>
  <si>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</si>
  <si>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</si>
  <si>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</si>
  <si>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</si>
  <si>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</si>
  <si>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</si>
  <si>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</si>
  <si>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</si>
  <si>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</si>
  <si>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</si>
  <si>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</si>
  <si>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</si>
  <si>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</si>
  <si>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</si>
  <si>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</si>
  <si>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</si>
  <si>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</si>
  <si>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</si>
  <si>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</si>
  <si>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</si>
  <si>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</si>
  <si>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</si>
  <si>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</si>
  <si>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</si>
  <si>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</si>
  <si>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</si>
  <si>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</si>
  <si>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</si>
  <si>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</si>
  <si>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</si>
  <si>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</si>
  <si>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</si>
  <si>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</si>
  <si>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</si>
  <si>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</si>
  <si>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</si>
  <si>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</si>
  <si>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</si>
  <si>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</si>
  <si>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</si>
  <si>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</si>
  <si>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</si>
  <si>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</si>
  <si>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</si>
  <si>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</si>
  <si>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</si>
  <si>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</si>
  <si>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</si>
  <si>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</si>
  <si>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</si>
  <si>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</si>
  <si>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</si>
  <si>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</si>
  <si>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</si>
  <si>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</si>
  <si>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</si>
  <si>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</si>
  <si>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</si>
  <si>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</si>
  <si>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</si>
  <si>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</si>
  <si>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</si>
  <si>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</si>
  <si>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</si>
  <si>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</si>
  <si>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</si>
  <si>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</si>
  <si>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</si>
  <si>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</si>
  <si>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</si>
  <si>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</si>
  <si>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</si>
  <si>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</si>
  <si>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</si>
  <si>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</si>
  <si>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</si>
  <si>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</si>
  <si>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</si>
  <si>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</si>
  <si>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</si>
  <si>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</si>
  <si>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</si>
  <si>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</si>
  <si>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</si>
  <si>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</si>
  <si>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</si>
  <si>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</si>
  <si>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</si>
  <si>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</si>
  <si>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</si>
  <si>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</si>
  <si>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</si>
  <si>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</si>
  <si>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</si>
  <si>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</si>
  <si>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</si>
  <si>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</si>
  <si>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</si>
  <si>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</si>
  <si>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</si>
  <si>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</si>
  <si>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</si>
  <si>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</si>
  <si>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</si>
  <si>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</si>
  <si>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</si>
  <si>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</si>
  <si>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</si>
  <si>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</si>
  <si>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</si>
  <si>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</si>
  <si>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</si>
  <si>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</si>
  <si>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</si>
  <si>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</si>
  <si>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</si>
  <si>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</si>
  <si>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</si>
  <si>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</si>
  <si>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</si>
  <si>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</si>
  <si>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</si>
  <si>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</si>
  <si>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</si>
  <si>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</si>
  <si>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</si>
  <si>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</si>
  <si>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</si>
  <si>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</si>
  <si>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</si>
  <si>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</si>
  <si>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</si>
  <si>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</si>
  <si>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</si>
  <si>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</si>
  <si>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</si>
  <si>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</si>
  <si>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</si>
  <si>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</si>
  <si>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</si>
  <si>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</si>
  <si>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</si>
  <si>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</si>
  <si>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</si>
  <si>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</si>
  <si>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</si>
  <si>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</si>
  <si>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</si>
  <si>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</si>
  <si>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</si>
  <si>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</si>
  <si>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</si>
  <si>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</si>
  <si>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</si>
  <si>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</si>
  <si>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</si>
  <si>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</si>
  <si>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</si>
  <si>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</si>
  <si>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</si>
  <si>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</si>
  <si>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</si>
  <si>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</si>
  <si>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</si>
  <si>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</si>
  <si>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</si>
  <si>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</si>
  <si>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</si>
  <si>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</si>
  <si>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</si>
  <si>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</si>
  <si>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</si>
  <si>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</si>
  <si>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</si>
  <si>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</si>
  <si>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</si>
  <si>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</si>
  <si>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</si>
  <si>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</si>
  <si>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</si>
  <si>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</si>
  <si>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</si>
  <si>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</si>
  <si>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</si>
  <si>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</si>
  <si>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</si>
  <si>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</si>
  <si>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</si>
  <si>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</si>
  <si>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</si>
  <si>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</si>
  <si>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</si>
  <si>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</si>
  <si>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</si>
  <si>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</si>
  <si>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</si>
  <si>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</si>
  <si>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</si>
  <si>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</si>
  <si>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</si>
  <si>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</si>
  <si>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</si>
  <si>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</si>
  <si>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</si>
  <si>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</si>
  <si>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</si>
  <si>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</si>
  <si>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</si>
  <si>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</si>
  <si>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</si>
  <si>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</si>
  <si>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</si>
  <si>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</si>
  <si>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</si>
  <si>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</si>
  <si>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</si>
  <si>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</si>
  <si>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</si>
  <si>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</si>
  <si>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</si>
  <si>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</si>
  <si>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</si>
  <si>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</si>
  <si>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</si>
  <si>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</si>
  <si>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</si>
  <si>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</si>
  <si>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</si>
  <si>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</si>
  <si>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</si>
  <si>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</si>
  <si>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</si>
  <si>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</si>
  <si>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</si>
  <si>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</si>
  <si>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</si>
  <si>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</si>
  <si>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</si>
  <si>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</si>
  <si>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</si>
  <si>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</si>
  <si>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</si>
  <si>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</si>
  <si>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</si>
  <si>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</si>
  <si>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</si>
  <si>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</si>
  <si>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</si>
  <si>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</si>
  <si>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</si>
  <si>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</si>
  <si>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</si>
  <si>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</si>
  <si>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</si>
  <si>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</si>
  <si>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</si>
  <si>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</si>
  <si>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</si>
  <si>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</si>
  <si>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</si>
  <si>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</si>
  <si>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</si>
  <si>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</si>
  <si>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</si>
  <si>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</si>
  <si>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</si>
  <si>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</si>
  <si>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</si>
  <si>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</si>
  <si>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</si>
  <si>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</si>
  <si>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</si>
  <si>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</si>
  <si>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</si>
  <si>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</si>
  <si>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</si>
  <si>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</si>
  <si>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</si>
  <si>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</si>
  <si>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</si>
  <si>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</si>
  <si>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</si>
  <si>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</si>
  <si>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</si>
  <si>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</si>
  <si>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</si>
  <si>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</si>
  <si>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</si>
  <si>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</si>
  <si>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</si>
  <si>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</si>
  <si>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</si>
  <si>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</si>
  <si>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</si>
  <si>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</si>
  <si>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</si>
  <si>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</si>
  <si>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</si>
  <si>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</si>
  <si>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</si>
  <si>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</si>
  <si>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</si>
  <si>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</si>
  <si>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</si>
  <si>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</si>
  <si>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</si>
  <si>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</si>
  <si>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</si>
  <si>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</si>
  <si>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</si>
  <si>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</si>
  <si>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</si>
  <si>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</si>
  <si>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</si>
  <si>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</si>
  <si>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</si>
  <si>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</si>
  <si>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</si>
  <si>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</si>
  <si>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</si>
  <si>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</si>
  <si>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</si>
  <si>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</si>
  <si>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</si>
  <si>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</si>
  <si>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</si>
  <si>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</si>
  <si>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</si>
  <si>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</si>
  <si>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</si>
  <si>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</si>
  <si>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</si>
  <si>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</si>
  <si>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</si>
  <si>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</si>
  <si>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</si>
  <si>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</si>
  <si>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</si>
  <si>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</si>
  <si>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</si>
  <si>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</si>
  <si>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</si>
  <si>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</si>
  <si>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</si>
  <si>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</si>
  <si>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</si>
  <si>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</si>
  <si>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</si>
  <si>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</si>
  <si>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</si>
  <si>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</si>
  <si>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</si>
  <si>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</si>
  <si>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</si>
  <si>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</si>
  <si>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</si>
  <si>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</si>
  <si>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</si>
  <si>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</si>
  <si>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</si>
  <si>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</si>
  <si>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</si>
  <si>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</si>
  <si>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</si>
  <si>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</si>
  <si>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</si>
  <si>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</si>
  <si>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</si>
  <si>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</si>
  <si>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</si>
  <si>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</si>
  <si>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</si>
  <si>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</si>
  <si>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</si>
  <si>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</si>
  <si>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</si>
  <si>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</si>
  <si>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</si>
  <si>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</si>
  <si>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</si>
  <si>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</si>
  <si>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</si>
  <si>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</si>
  <si>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</si>
  <si>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</si>
  <si>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</si>
  <si>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</si>
  <si>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</si>
  <si>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</si>
  <si>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</si>
  <si>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</si>
  <si>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</si>
  <si>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</si>
  <si>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</si>
  <si>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</si>
  <si>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</si>
  <si>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</si>
  <si>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</si>
  <si>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</si>
  <si>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</si>
  <si>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</si>
  <si>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</si>
  <si>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</si>
  <si>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</si>
  <si>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</si>
  <si>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</si>
  <si>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</si>
  <si>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</si>
  <si>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</si>
  <si>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</si>
  <si>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</si>
  <si>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</si>
  <si>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</si>
  <si>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</si>
  <si>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</si>
  <si>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</si>
  <si>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</si>
  <si>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</si>
  <si>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</si>
  <si>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</si>
  <si>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</si>
  <si>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</si>
  <si>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</si>
  <si>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</si>
  <si>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</si>
  <si>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</si>
  <si>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</si>
  <si>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</si>
  <si>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</si>
  <si>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</si>
  <si>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</si>
  <si>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</si>
  <si>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</si>
  <si>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</si>
  <si>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</si>
  <si>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</si>
  <si>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</si>
  <si>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</si>
  <si>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</si>
  <si>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</si>
  <si>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</si>
  <si>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</si>
  <si>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</si>
  <si>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</si>
  <si>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</si>
  <si>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</si>
  <si>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</si>
  <si>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</si>
  <si>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</si>
  <si>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</si>
  <si>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</si>
  <si>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</si>
  <si>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</si>
  <si>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</si>
  <si>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</si>
  <si>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</si>
  <si>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</si>
  <si>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</si>
  <si>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</si>
  <si>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</si>
  <si>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</si>
  <si>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</si>
  <si>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</si>
  <si>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</si>
  <si>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</si>
  <si>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</si>
  <si>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</si>
  <si>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</si>
  <si>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</si>
  <si>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</si>
  <si>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</si>
  <si>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</si>
  <si>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</si>
  <si>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</si>
  <si>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</si>
  <si>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</si>
  <si>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</si>
  <si>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</si>
  <si>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</si>
  <si>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</si>
  <si>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</si>
  <si>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</si>
  <si>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</si>
  <si>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</si>
  <si>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</si>
  <si>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</si>
  <si>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</si>
  <si>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</si>
  <si>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</si>
  <si>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</si>
  <si>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</si>
  <si>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</si>
  <si>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</si>
  <si>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</si>
  <si>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</si>
  <si>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</si>
  <si>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</si>
  <si>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</si>
  <si>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</si>
  <si>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</si>
  <si>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</si>
  <si>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</si>
  <si>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</si>
  <si>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</si>
  <si>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</si>
  <si>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</si>
  <si>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</si>
  <si>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</si>
  <si>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</si>
  <si>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</si>
  <si>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</si>
  <si>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</si>
  <si>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</si>
  <si>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</si>
  <si>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</si>
  <si>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</si>
  <si>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</si>
  <si>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</si>
  <si>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</si>
  <si>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</si>
  <si>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</si>
  <si>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</si>
  <si>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</si>
  <si>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</si>
  <si>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</si>
  <si>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</si>
  <si>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</si>
  <si>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</si>
  <si>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</si>
  <si>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</si>
  <si>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</si>
  <si>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</si>
  <si>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</si>
  <si>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</si>
  <si>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</si>
  <si>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</si>
  <si>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</si>
  <si>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</si>
  <si>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</si>
  <si>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</si>
  <si>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</si>
  <si>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</si>
  <si>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</si>
  <si>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</si>
  <si>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</si>
  <si>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</si>
  <si>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</si>
  <si>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</si>
  <si>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</si>
  <si>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</si>
  <si>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</si>
  <si>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</si>
  <si>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</si>
  <si>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</si>
  <si>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</si>
  <si>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</si>
  <si>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</si>
  <si>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</si>
  <si>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</si>
  <si>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</si>
  <si>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</si>
  <si>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</si>
  <si>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</si>
  <si>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</si>
  <si>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</si>
  <si>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</si>
  <si>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</si>
  <si>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</si>
  <si>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</si>
  <si>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</si>
  <si>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</si>
  <si>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</si>
  <si>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</si>
  <si>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</si>
  <si>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</si>
  <si>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</si>
  <si>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</si>
  <si>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</si>
  <si>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</si>
  <si>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</si>
  <si>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</si>
  <si>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</si>
  <si>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</si>
  <si>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</si>
  <si>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</si>
  <si>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</si>
  <si>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</si>
  <si>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</si>
  <si>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</si>
  <si>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</si>
  <si>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</si>
  <si>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</si>
  <si>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</si>
  <si>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</si>
  <si>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</si>
  <si>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</si>
  <si>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</si>
  <si>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</si>
  <si>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</si>
  <si>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</si>
  <si>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</si>
  <si>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</si>
  <si>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</si>
  <si>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</si>
  <si>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</si>
  <si>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</si>
  <si>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</si>
  <si>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</si>
  <si>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</si>
  <si>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</si>
  <si>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</si>
  <si>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</si>
  <si>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</si>
  <si>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</si>
  <si>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</si>
  <si>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</si>
  <si>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</si>
  <si>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</si>
  <si>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</si>
  <si>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</si>
  <si>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</si>
  <si>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</si>
  <si>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</si>
  <si>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</si>
  <si>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</si>
  <si>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</si>
  <si>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</si>
  <si>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</si>
  <si>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</si>
  <si>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</si>
  <si>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</si>
  <si>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</si>
  <si>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</si>
  <si>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</si>
  <si>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</si>
  <si>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</si>
  <si>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</si>
  <si>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</si>
  <si>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</si>
  <si>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</si>
  <si>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</si>
  <si>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</si>
  <si>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</si>
  <si>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</si>
  <si>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</si>
  <si>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</si>
  <si>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</si>
  <si>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</si>
  <si>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</si>
  <si>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</si>
  <si>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</si>
  <si>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</si>
  <si>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</si>
  <si>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</si>
  <si>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</si>
  <si>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</si>
  <si>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</si>
  <si>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</si>
  <si>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</si>
  <si>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</si>
  <si>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</si>
  <si>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</si>
  <si>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</si>
  <si>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</si>
  <si>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</si>
  <si>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</si>
  <si>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</si>
  <si>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</si>
  <si>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</si>
  <si>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</si>
  <si>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</si>
  <si>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</si>
  <si>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</si>
  <si>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</si>
  <si>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</si>
  <si>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</si>
  <si>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</si>
  <si>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</si>
  <si>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</si>
  <si>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</si>
  <si>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</si>
  <si>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</si>
  <si>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</si>
  <si>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</si>
  <si>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</si>
  <si>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</si>
  <si>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</si>
  <si>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</si>
  <si>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</si>
  <si>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</si>
  <si>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</si>
  <si>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</si>
  <si>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</si>
  <si>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</si>
  <si>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</si>
  <si>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</si>
  <si>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</si>
  <si>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</si>
  <si>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</si>
  <si>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</si>
  <si>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</si>
  <si>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</si>
  <si>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</si>
  <si>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</si>
  <si>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</si>
  <si>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</si>
  <si>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</si>
  <si>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</si>
  <si>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</si>
  <si>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</si>
  <si>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</si>
  <si>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</si>
  <si>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</si>
  <si>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</si>
  <si>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</si>
  <si>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</si>
  <si>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</si>
  <si>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</si>
  <si>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</si>
  <si>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</si>
  <si>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</si>
  <si>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</si>
  <si>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</si>
  <si>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</si>
  <si>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</si>
  <si>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</si>
  <si>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</si>
  <si>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</si>
  <si>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</si>
  <si>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</si>
  <si>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</si>
  <si>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</si>
  <si>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</si>
  <si>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</si>
  <si>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</si>
  <si>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</si>
  <si>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</si>
  <si>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</si>
  <si>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</si>
  <si>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</si>
  <si>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</si>
  <si>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</si>
  <si>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</si>
  <si>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</si>
  <si>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</si>
  <si>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</si>
  <si>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</si>
  <si>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</si>
  <si>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</si>
  <si>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</si>
  <si>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</si>
  <si>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</si>
  <si>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</si>
  <si>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</si>
  <si>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</si>
  <si>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</si>
  <si>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</si>
  <si>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</si>
  <si>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</si>
  <si>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</si>
  <si>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</si>
  <si>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</si>
  <si>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</si>
  <si>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</si>
  <si>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</si>
  <si>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</si>
  <si>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</si>
  <si>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</si>
  <si>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</si>
  <si>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</si>
  <si>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</si>
  <si>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</si>
  <si>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</si>
  <si>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</si>
  <si>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</si>
  <si>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</si>
  <si>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</si>
  <si>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</si>
  <si>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</si>
  <si>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</si>
  <si>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</si>
  <si>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</si>
  <si>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</si>
  <si>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</si>
  <si>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</si>
  <si>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</si>
  <si>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</si>
  <si>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</si>
  <si>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</si>
  <si>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</si>
  <si>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</si>
  <si>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</si>
  <si>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</si>
  <si>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</si>
  <si>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</si>
  <si>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</si>
  <si>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</si>
  <si>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</si>
  <si>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</si>
  <si>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</si>
  <si>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</si>
  <si>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</si>
  <si>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</si>
  <si>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</si>
  <si>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</si>
  <si>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</si>
  <si>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</si>
  <si>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</si>
  <si>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</si>
  <si>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</si>
  <si>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</si>
  <si>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</si>
  <si>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</si>
  <si>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</si>
  <si>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</si>
  <si>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</si>
  <si>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</si>
  <si>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</si>
  <si>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</si>
  <si>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</si>
  <si>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</si>
  <si>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</si>
  <si>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</si>
  <si>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</si>
  <si>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</si>
  <si>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</si>
  <si>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</si>
  <si>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</si>
  <si>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</si>
  <si>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</si>
  <si>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</si>
  <si>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</si>
  <si>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</si>
  <si>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</si>
  <si>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</si>
  <si>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</si>
  <si>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</si>
  <si>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</si>
  <si>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</si>
  <si>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</si>
  <si>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</si>
  <si>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</si>
  <si>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</si>
  <si>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</si>
  <si>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</si>
  <si>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</si>
  <si>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</si>
  <si>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</si>
  <si>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</si>
  <si>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</si>
  <si>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</si>
  <si>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</si>
  <si>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</si>
  <si>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</si>
  <si>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</si>
  <si>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</si>
  <si>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</si>
  <si>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</si>
  <si>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</si>
  <si>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</si>
  <si>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</si>
  <si>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</si>
  <si>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</si>
  <si>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</si>
  <si>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</si>
  <si>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</si>
  <si>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</si>
  <si>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</si>
  <si>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</si>
  <si>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</si>
  <si>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</si>
  <si>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</si>
  <si>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</si>
  <si>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</si>
  <si>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</si>
  <si>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</si>
  <si>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</si>
  <si>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</si>
  <si>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</si>
  <si>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</si>
  <si>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</si>
  <si>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</si>
  <si>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</si>
  <si>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</si>
  <si>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</si>
  <si>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</si>
  <si>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</si>
  <si>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</si>
  <si>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</si>
  <si>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</si>
  <si>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</si>
  <si>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</si>
  <si>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</si>
  <si>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</si>
  <si>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</si>
  <si>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</si>
  <si>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</si>
  <si>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</si>
  <si>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</si>
  <si>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</si>
  <si>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</si>
  <si>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</si>
  <si>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</si>
  <si>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</si>
  <si>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</si>
  <si>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</si>
  <si>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</si>
  <si>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</si>
  <si>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</si>
  <si>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</si>
  <si>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</si>
  <si>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</si>
  <si>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</si>
  <si>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</si>
  <si>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</si>
  <si>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</si>
  <si>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</si>
  <si>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</si>
  <si>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</si>
  <si>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</si>
  <si>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</si>
  <si>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</si>
  <si>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</si>
  <si>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</si>
  <si>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</si>
  <si>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</si>
  <si>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</si>
  <si>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</si>
  <si>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</si>
  <si>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</si>
  <si>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</si>
  <si>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</si>
  <si>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</si>
  <si>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</si>
  <si>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</si>
  <si>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</si>
  <si>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</si>
  <si>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</si>
  <si>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</si>
  <si>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</si>
  <si>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</si>
  <si>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</si>
  <si>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</si>
  <si>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</si>
  <si>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</si>
  <si>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</si>
  <si>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</si>
  <si>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</si>
  <si>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</si>
  <si>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</si>
  <si>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</si>
  <si>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</si>
  <si>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</si>
  <si>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</si>
  <si>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</si>
  <si>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</si>
  <si>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</si>
  <si>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</si>
  <si>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</si>
  <si>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</si>
  <si>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</si>
  <si>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</si>
  <si>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</si>
  <si>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</si>
  <si>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</si>
  <si>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</si>
  <si>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</si>
  <si>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</si>
  <si>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</si>
  <si>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</si>
  <si>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</si>
  <si>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</si>
  <si>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</si>
  <si>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</si>
  <si>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</si>
  <si>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</si>
  <si>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</si>
  <si>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</si>
  <si>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</si>
  <si>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</si>
  <si>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</si>
  <si>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</si>
  <si>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</si>
  <si>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</si>
  <si>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</si>
  <si>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</si>
  <si>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</si>
  <si>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</si>
  <si>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</si>
  <si>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</si>
  <si>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</si>
  <si>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</si>
  <si>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</si>
  <si>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</si>
  <si>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</si>
  <si>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</si>
  <si>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</si>
  <si>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</si>
  <si>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</si>
  <si>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</si>
  <si>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</si>
  <si>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</si>
  <si>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</si>
  <si>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</si>
  <si>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</si>
  <si>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</si>
  <si>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</si>
  <si>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</si>
  <si>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</si>
  <si>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</si>
  <si>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</si>
  <si>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</si>
  <si>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</si>
  <si>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</si>
  <si>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</si>
  <si>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</si>
  <si>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</si>
  <si>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</si>
  <si>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</si>
  <si>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</si>
  <si>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</si>
  <si>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</si>
  <si>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</si>
  <si>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</si>
  <si>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</si>
  <si>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</si>
  <si>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</si>
  <si>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</si>
  <si>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</si>
  <si>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</si>
  <si>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</si>
  <si>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</si>
  <si>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</si>
  <si>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</si>
  <si>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</si>
  <si>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</si>
  <si>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</si>
  <si>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</si>
  <si>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</si>
  <si>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</si>
  <si>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</si>
  <si>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</si>
  <si>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</si>
  <si>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</si>
  <si>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</si>
  <si>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</si>
  <si>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</si>
  <si>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</si>
  <si>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</si>
  <si>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</si>
  <si>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</si>
  <si>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</si>
  <si>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</si>
  <si>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</si>
  <si>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</si>
  <si>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</si>
  <si>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</si>
  <si>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</si>
  <si>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</si>
  <si>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</si>
  <si>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</si>
  <si>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</si>
  <si>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</si>
  <si>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</si>
  <si>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</si>
  <si>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</si>
  <si>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</si>
  <si>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</si>
  <si>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</si>
  <si>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</si>
  <si>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</si>
  <si>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</si>
  <si>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</si>
  <si>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</si>
  <si>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</si>
  <si>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</si>
  <si>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</si>
  <si>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</si>
  <si>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</si>
  <si>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</si>
  <si>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</si>
  <si>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</si>
  <si>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</si>
  <si>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</si>
  <si>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</si>
  <si>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</si>
  <si>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</si>
  <si>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</si>
  <si>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</si>
  <si>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</si>
  <si>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</si>
  <si>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</si>
  <si>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</si>
  <si>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</si>
  <si>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</si>
  <si>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</si>
  <si>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</si>
  <si>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</si>
  <si>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</si>
  <si>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</si>
  <si>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</si>
  <si>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</si>
  <si>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</si>
  <si>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</si>
  <si>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</si>
  <si>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</si>
  <si>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</si>
  <si>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</si>
  <si>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</si>
  <si>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</si>
  <si>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</si>
  <si>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</si>
  <si>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</si>
  <si>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</si>
  <si>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</si>
  <si>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</si>
  <si>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</si>
  <si>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</si>
  <si>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</si>
  <si>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</si>
  <si>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</si>
  <si>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</si>
  <si>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</si>
  <si>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</si>
  <si>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</si>
  <si>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</si>
  <si>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</si>
  <si>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</si>
  <si>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</si>
  <si>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</si>
  <si>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</si>
  <si>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</si>
  <si>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</si>
  <si>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</si>
  <si>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</si>
  <si>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</si>
  <si>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</si>
  <si>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</si>
  <si>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</si>
  <si>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</si>
  <si>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</si>
  <si>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</si>
  <si>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</si>
  <si>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</si>
  <si>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</si>
  <si>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</si>
  <si>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</si>
  <si>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</si>
  <si>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</si>
  <si>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</si>
  <si>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</si>
  <si>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</si>
  <si>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</si>
  <si>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</si>
  <si>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</si>
  <si>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</si>
  <si>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</si>
  <si>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</si>
  <si>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</si>
  <si>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</si>
  <si>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</si>
  <si>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</si>
  <si>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</si>
  <si>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</si>
  <si>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</si>
  <si>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</si>
  <si>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</si>
  <si>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</si>
  <si>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</si>
  <si>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</si>
  <si>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</si>
  <si>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</si>
  <si>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</si>
  <si>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</si>
  <si>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</si>
  <si>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</si>
  <si>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</si>
  <si>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</si>
  <si>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</si>
  <si>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</si>
  <si>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</si>
  <si>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</si>
  <si>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</si>
  <si>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</si>
  <si>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</si>
  <si>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</si>
  <si>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</si>
  <si>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</si>
  <si>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</si>
  <si>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</si>
  <si>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</si>
  <si>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</si>
  <si>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</si>
  <si>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</si>
  <si>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</si>
  <si>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</si>
  <si>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</si>
  <si>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</si>
  <si>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</si>
  <si>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</si>
  <si>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</si>
  <si>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</si>
  <si>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</si>
  <si>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</si>
  <si>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</si>
  <si>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</si>
  <si>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</si>
  <si>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</si>
  <si>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</si>
  <si>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</si>
  <si>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</si>
  <si>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</si>
  <si>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</si>
  <si>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</si>
  <si>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</si>
  <si>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</si>
  <si>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</si>
  <si>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</si>
  <si>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</si>
  <si>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</si>
  <si>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</si>
  <si>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</si>
  <si>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</si>
  <si>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</si>
  <si>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</si>
  <si>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</si>
  <si>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</si>
  <si>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</si>
  <si>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</si>
  <si>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</si>
  <si>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</si>
  <si>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</si>
  <si>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</si>
  <si>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</si>
  <si>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</si>
  <si>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</si>
  <si>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</si>
  <si>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</si>
  <si>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</si>
  <si>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</si>
  <si>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</si>
  <si>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</si>
  <si>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</si>
  <si>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</si>
  <si>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</si>
  <si>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</si>
  <si>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</si>
  <si>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</si>
  <si>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</si>
  <si>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</si>
  <si>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</si>
  <si>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</si>
  <si>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</si>
  <si>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</si>
  <si>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</si>
  <si>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</si>
  <si>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</si>
  <si>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</si>
  <si>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</si>
  <si>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</si>
  <si>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</si>
  <si>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</si>
  <si>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</si>
  <si>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</si>
  <si>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</si>
  <si>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</si>
  <si>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</si>
  <si>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</si>
  <si>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</si>
  <si>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</si>
  <si>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</si>
  <si>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</si>
  <si>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</si>
  <si>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</si>
  <si>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</si>
  <si>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</si>
  <si>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</si>
  <si>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</si>
  <si>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</si>
  <si>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</si>
  <si>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</si>
  <si>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</si>
  <si>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</si>
  <si>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</si>
  <si>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</si>
  <si>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</si>
  <si>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</si>
  <si>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</si>
  <si>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</si>
  <si>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</si>
  <si>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</si>
  <si>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</si>
  <si>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</si>
  <si>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</si>
  <si>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</si>
  <si>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</si>
  <si>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</si>
  <si>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</si>
  <si>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</si>
  <si>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</si>
  <si>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</si>
  <si>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</si>
  <si>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</si>
  <si>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</si>
  <si>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</si>
  <si>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</si>
  <si>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</si>
  <si>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</si>
  <si>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</si>
  <si>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</si>
  <si>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</si>
  <si>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</si>
  <si>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</si>
  <si>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</si>
  <si>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</si>
  <si>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</si>
  <si>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</si>
  <si>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</si>
  <si>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</si>
  <si>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</si>
  <si>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</si>
  <si>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</si>
  <si>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</si>
  <si>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</si>
  <si>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</si>
  <si>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</si>
  <si>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</si>
  <si>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</si>
  <si>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</si>
  <si>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</si>
  <si>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</si>
  <si>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</si>
  <si>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</si>
  <si>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</si>
  <si>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</si>
  <si>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</si>
  <si>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</si>
  <si>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</si>
  <si>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</si>
  <si>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</si>
  <si>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</si>
  <si>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</si>
  <si>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</si>
  <si>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</si>
  <si>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</si>
  <si>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</si>
  <si>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</si>
  <si>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</si>
  <si>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</si>
  <si>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</si>
  <si>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</si>
  <si>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</si>
  <si>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</si>
  <si>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</si>
  <si>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</si>
  <si>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</si>
  <si>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</si>
  <si>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</si>
  <si>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</si>
  <si>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</si>
  <si>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</si>
  <si>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</si>
  <si>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</si>
  <si>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</si>
  <si>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</si>
  <si>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</si>
  <si>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</si>
  <si>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</si>
  <si>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</si>
  <si>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</si>
  <si>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</si>
  <si>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</si>
  <si>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</si>
  <si>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</si>
  <si>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</si>
  <si>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</si>
  <si>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</si>
  <si>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</si>
  <si>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</si>
  <si>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</si>
  <si>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</si>
  <si>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</si>
  <si>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</si>
  <si>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</si>
  <si>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</si>
  <si>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</si>
  <si>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</si>
  <si>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</si>
  <si>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</si>
  <si>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</si>
  <si>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</si>
  <si>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</si>
  <si>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</si>
  <si>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</si>
  <si>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</si>
  <si>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</si>
  <si>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</si>
  <si>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</si>
  <si>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</si>
  <si>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</si>
  <si>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</si>
  <si>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</si>
  <si>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</si>
  <si>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</si>
  <si>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</si>
  <si>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</si>
  <si>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</si>
  <si>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</si>
  <si>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</si>
  <si>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</si>
  <si>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</si>
  <si>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</si>
  <si>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</si>
  <si>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</si>
  <si>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</si>
  <si>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</si>
  <si>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</si>
  <si>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</si>
  <si>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</si>
  <si>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</si>
  <si>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</si>
  <si>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</si>
  <si>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</si>
  <si>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</si>
  <si>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</si>
  <si>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</si>
  <si>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</si>
  <si>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</si>
  <si>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</si>
  <si>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</si>
  <si>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</si>
  <si>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</si>
  <si>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</si>
  <si>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</si>
  <si>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</si>
  <si>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</si>
  <si>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</si>
  <si>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</si>
  <si>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</si>
  <si>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</si>
  <si>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</si>
  <si>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</si>
  <si>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</si>
  <si>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</si>
  <si>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</si>
  <si>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</si>
  <si>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</si>
  <si>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</si>
  <si>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</si>
  <si>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</si>
  <si>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</si>
  <si>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</si>
  <si>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</si>
  <si>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</si>
  <si>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</si>
  <si>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</si>
  <si>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</si>
  <si>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</si>
  <si>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</si>
  <si>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</si>
  <si>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</si>
  <si>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</si>
  <si>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</si>
  <si>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</si>
  <si>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</si>
  <si>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</si>
  <si>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</si>
  <si>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</si>
  <si>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</si>
  <si>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</si>
  <si>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</si>
  <si>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</si>
  <si>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</si>
  <si>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</si>
  <si>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</si>
  <si>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</si>
  <si>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</si>
  <si>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</si>
  <si>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</si>
  <si>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</si>
  <si>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</si>
  <si>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</si>
  <si>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</si>
  <si>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</si>
  <si>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</si>
  <si>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</si>
  <si>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</si>
  <si>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</si>
  <si>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</si>
  <si>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</si>
  <si>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</si>
  <si>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</si>
  <si>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</si>
  <si>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</si>
  <si>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</si>
  <si>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</si>
  <si>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</si>
  <si>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</si>
  <si>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</si>
  <si>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</si>
  <si>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</si>
  <si>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</si>
  <si>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</si>
  <si>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</si>
  <si>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</si>
  <si>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</si>
  <si>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</si>
  <si>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</si>
  <si>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</si>
  <si>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</si>
  <si>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</si>
  <si>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</si>
  <si>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</si>
  <si>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</si>
  <si>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</si>
  <si>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</si>
  <si>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</si>
  <si>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</si>
  <si>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</si>
  <si>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</si>
  <si>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</si>
  <si>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</si>
  <si>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</si>
  <si>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</si>
  <si>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</si>
  <si>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</si>
  <si>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</si>
  <si>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</si>
  <si>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</si>
  <si>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</si>
  <si>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</si>
  <si>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</si>
  <si>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</si>
  <si>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</si>
  <si>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</si>
  <si>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</si>
  <si>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</si>
  <si>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</si>
  <si>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</si>
  <si>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</si>
  <si>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</si>
  <si>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</si>
  <si>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</si>
  <si>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</si>
  <si>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</si>
  <si>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</si>
  <si>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</si>
  <si>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</si>
  <si>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</si>
  <si>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</si>
  <si>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</si>
  <si>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</si>
  <si>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</si>
  <si>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</si>
  <si>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</si>
  <si>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</si>
  <si>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</si>
  <si>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</si>
  <si>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</si>
  <si>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</si>
  <si>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</si>
  <si>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</si>
  <si>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</si>
  <si>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</si>
  <si>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</si>
  <si>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</si>
  <si>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</si>
  <si>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</si>
  <si>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</si>
  <si>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</si>
  <si>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</si>
  <si>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</si>
  <si>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</si>
  <si>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</si>
  <si>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</si>
  <si>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</si>
  <si>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</si>
  <si>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</si>
  <si>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</si>
  <si>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</si>
  <si>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</si>
  <si>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</si>
  <si>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</si>
  <si>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</si>
  <si>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</si>
  <si>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</si>
  <si>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</si>
  <si>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</si>
  <si>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</si>
  <si>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</si>
  <si>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</si>
  <si>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</si>
  <si>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</si>
  <si>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</si>
  <si>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</si>
  <si>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</si>
  <si>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</si>
  <si>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</si>
  <si>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</si>
  <si>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</si>
  <si>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</si>
  <si>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</si>
  <si>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</si>
  <si>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</si>
  <si>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</si>
  <si>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</si>
  <si>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</si>
  <si>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</si>
  <si>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</si>
  <si>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</si>
  <si>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</si>
  <si>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</si>
  <si>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</si>
  <si>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</si>
  <si>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</si>
  <si>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</si>
  <si>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</si>
  <si>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</si>
  <si>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</si>
  <si>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</si>
  <si>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</si>
  <si>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</si>
  <si>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</si>
  <si>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</si>
  <si>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</si>
  <si>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</si>
  <si>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</si>
  <si>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</si>
  <si>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</si>
  <si>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</si>
  <si>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</si>
  <si>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</si>
  <si>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</si>
  <si>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</si>
  <si>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</si>
  <si>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</si>
  <si>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</si>
  <si>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</si>
  <si>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</si>
  <si>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</si>
  <si>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</si>
  <si>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</si>
  <si>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</si>
  <si>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</si>
  <si>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</si>
  <si>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</si>
  <si>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</si>
  <si>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</si>
  <si>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</si>
  <si>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</si>
  <si>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</si>
  <si>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</si>
  <si>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</si>
  <si>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</si>
  <si>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</si>
  <si>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</si>
  <si>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</si>
  <si>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</si>
  <si>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</si>
  <si>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</si>
  <si>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</si>
  <si>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</si>
  <si>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</si>
  <si>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</si>
  <si>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</si>
  <si>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</si>
  <si>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</si>
  <si>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</si>
  <si>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</si>
  <si>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</si>
  <si>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</si>
  <si>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</si>
  <si>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</si>
  <si>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</si>
  <si>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</si>
  <si>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</si>
  <si>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</si>
  <si>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</si>
  <si>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</si>
  <si>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</si>
  <si>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</si>
  <si>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</si>
  <si>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</si>
  <si>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</si>
  <si>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</si>
  <si>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</si>
  <si>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</si>
  <si>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</si>
  <si>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</si>
  <si>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</si>
  <si>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</si>
  <si>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</si>
  <si>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</si>
  <si>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</si>
  <si>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</si>
  <si>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</si>
  <si>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</si>
  <si>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</si>
  <si>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</si>
  <si>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</si>
  <si>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</si>
  <si>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</si>
  <si>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</si>
  <si>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</si>
  <si>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</si>
  <si>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</si>
  <si>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</si>
  <si>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</si>
  <si>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</si>
  <si>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</si>
  <si>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</si>
  <si>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</si>
  <si>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</si>
  <si>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</si>
  <si>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</si>
  <si>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</si>
  <si>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</si>
  <si>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</si>
  <si>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</si>
  <si>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</si>
  <si>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</si>
  <si>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</si>
  <si>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</si>
  <si>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</si>
  <si>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</si>
  <si>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</si>
  <si>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</si>
  <si>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</si>
  <si>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</si>
  <si>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</si>
  <si>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</si>
  <si>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</si>
  <si>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</si>
  <si>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</si>
  <si>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</si>
  <si>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</si>
  <si>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</si>
  <si>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</si>
  <si>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</si>
  <si>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</si>
  <si>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</si>
  <si>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</si>
  <si>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</si>
  <si>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</si>
  <si>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</si>
  <si>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</si>
  <si>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</si>
  <si>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</si>
  <si>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</si>
  <si>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</si>
  <si>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</si>
  <si>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</si>
  <si>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</si>
  <si>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</si>
  <si>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</si>
  <si>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</si>
  <si>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</si>
  <si>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</si>
  <si>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</si>
  <si>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</si>
  <si>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</si>
  <si>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</si>
  <si>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</si>
  <si>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</si>
  <si>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</si>
  <si>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</si>
  <si>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</si>
  <si>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</si>
  <si>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</si>
  <si>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</si>
  <si>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</si>
  <si>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</si>
  <si>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</si>
  <si>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</si>
  <si>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</si>
  <si>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</si>
  <si>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</si>
  <si>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</si>
  <si>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</si>
  <si>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</si>
  <si>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</si>
  <si>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</si>
  <si>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</si>
  <si>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</si>
  <si>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</si>
  <si>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</si>
  <si>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</si>
  <si>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</si>
  <si>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</si>
  <si>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</si>
  <si>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</si>
  <si>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</si>
  <si>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</si>
  <si>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</si>
  <si>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</si>
  <si>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</si>
  <si>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</si>
  <si>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</si>
  <si>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</si>
  <si>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</si>
  <si>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</si>
  <si>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</si>
  <si>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</si>
  <si>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</si>
  <si>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</si>
  <si>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</si>
  <si>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</si>
  <si>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</si>
  <si>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</si>
  <si>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</si>
  <si>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</si>
  <si>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</si>
  <si>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</si>
  <si>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</si>
  <si>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</si>
  <si>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</si>
  <si>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</si>
  <si>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</si>
  <si>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</si>
  <si>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</si>
  <si>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</si>
  <si>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</si>
  <si>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</si>
  <si>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</si>
  <si>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</si>
  <si>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</si>
  <si>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</si>
  <si>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</si>
  <si>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</si>
  <si>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</si>
  <si>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</si>
  <si>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</si>
  <si>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</si>
  <si>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</si>
  <si>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</si>
  <si>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</si>
  <si>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</si>
  <si>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</si>
  <si>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</si>
  <si>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</si>
  <si>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</si>
  <si>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</si>
  <si>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</si>
  <si>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</si>
  <si>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</si>
  <si>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</si>
  <si>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</si>
  <si>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</si>
  <si>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</si>
  <si>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</si>
  <si>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</si>
  <si>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</si>
  <si>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</si>
  <si>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</si>
  <si>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</si>
  <si>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</si>
  <si>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</si>
  <si>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</si>
  <si>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</si>
  <si>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</si>
  <si>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</si>
  <si>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</si>
  <si>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</si>
  <si>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</si>
  <si>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</si>
  <si>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</si>
  <si>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</si>
  <si>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</si>
  <si>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</si>
  <si>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</si>
  <si>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</si>
  <si>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</si>
  <si>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</si>
  <si>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</si>
  <si>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</si>
  <si>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</si>
  <si>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</si>
  <si>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</si>
  <si>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</si>
  <si>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</si>
  <si>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</si>
  <si>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</si>
  <si>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</si>
  <si>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</si>
  <si>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</si>
  <si>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</si>
  <si>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</si>
  <si>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</si>
  <si>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</si>
  <si>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</si>
  <si>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</si>
  <si>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</si>
  <si>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</si>
  <si>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</si>
  <si>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</si>
  <si>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</si>
  <si>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</si>
  <si>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</si>
  <si>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</si>
  <si>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</si>
  <si>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</si>
  <si>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</si>
  <si>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</si>
  <si>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</si>
  <si>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</si>
  <si>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</si>
  <si>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</si>
  <si>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</si>
  <si>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</si>
  <si>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</si>
  <si>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</si>
  <si>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</si>
  <si>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</si>
  <si>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</si>
  <si>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</si>
  <si>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</si>
  <si>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</si>
  <si>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</si>
  <si>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</si>
  <si>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</si>
  <si>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</si>
  <si>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</si>
  <si>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</si>
  <si>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</si>
  <si>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</si>
  <si>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</si>
  <si>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</si>
  <si>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</si>
  <si>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</si>
  <si>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</si>
  <si>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</si>
  <si>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</si>
  <si>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</si>
  <si>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</si>
  <si>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</si>
  <si>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</si>
  <si>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</si>
  <si>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</si>
  <si>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</si>
  <si>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</si>
  <si>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</si>
  <si>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</si>
  <si>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</si>
  <si>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</si>
  <si>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</si>
  <si>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</si>
  <si>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</si>
  <si>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</si>
  <si>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</si>
  <si>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</si>
  <si>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</si>
  <si>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</si>
  <si>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</si>
  <si>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</si>
  <si>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</si>
  <si>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</si>
  <si>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</si>
  <si>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</si>
  <si>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</si>
  <si>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</si>
  <si>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</si>
  <si>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</si>
  <si>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</si>
  <si>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</si>
  <si>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</si>
  <si>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</si>
  <si>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</si>
  <si>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</si>
  <si>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</si>
  <si>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</si>
  <si>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</si>
  <si>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</si>
  <si>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</si>
  <si>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</si>
  <si>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</si>
  <si>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</si>
  <si>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</si>
  <si>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</si>
  <si>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</si>
  <si>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</si>
  <si>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</si>
  <si>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</si>
  <si>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</si>
  <si>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</si>
  <si>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</si>
  <si>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</si>
  <si>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</si>
  <si>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</si>
  <si>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</si>
  <si>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</si>
  <si>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</si>
  <si>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</si>
  <si>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</si>
  <si>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</si>
  <si>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</si>
  <si>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</si>
  <si>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</si>
  <si>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</si>
  <si>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</si>
  <si>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</si>
  <si>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</si>
  <si>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</si>
  <si>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</si>
  <si>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</si>
  <si>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</si>
  <si>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</si>
  <si>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</si>
  <si>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</si>
  <si>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</si>
  <si>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</si>
  <si>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</si>
  <si>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</si>
  <si>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</si>
  <si>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</si>
  <si>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</si>
  <si>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</si>
  <si>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</si>
  <si>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</si>
  <si>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</si>
  <si>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</si>
  <si>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</si>
  <si>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</si>
  <si>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</si>
  <si>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</si>
  <si>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</si>
  <si>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</si>
  <si>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</si>
  <si>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</si>
  <si>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</si>
  <si>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</si>
  <si>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</si>
  <si>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</si>
  <si>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</si>
  <si>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</si>
  <si>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</si>
  <si>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</si>
  <si>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</si>
  <si>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</si>
  <si>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</si>
  <si>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</si>
  <si>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</si>
  <si>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</si>
  <si>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</si>
  <si>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</si>
  <si>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</si>
  <si>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</si>
  <si>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</si>
  <si>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</si>
  <si>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</si>
  <si>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</si>
  <si>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</si>
  <si>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</si>
  <si>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</si>
  <si>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</si>
  <si>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</si>
  <si>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</si>
  <si>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</si>
  <si>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</si>
  <si>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</si>
  <si>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</si>
  <si>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</si>
  <si>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</si>
  <si>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</si>
  <si>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</si>
  <si>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</si>
  <si>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</si>
  <si>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</si>
  <si>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</si>
  <si>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</si>
  <si>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</si>
  <si>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</si>
  <si>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</si>
  <si>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</si>
  <si>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</si>
  <si>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</si>
  <si>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</si>
  <si>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</si>
  <si>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</si>
  <si>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</si>
  <si>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</si>
  <si>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</si>
  <si>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</si>
  <si>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</si>
  <si>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</si>
  <si>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</si>
  <si>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</si>
  <si>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</si>
  <si>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</si>
  <si>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</si>
  <si>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</si>
  <si>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</si>
  <si>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</si>
  <si>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</si>
  <si>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</si>
  <si>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</si>
  <si>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</si>
  <si>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</si>
  <si>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</si>
  <si>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</si>
  <si>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</si>
  <si>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</si>
  <si>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</si>
  <si>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</si>
  <si>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</si>
  <si>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</si>
  <si>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</si>
  <si>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</si>
  <si>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</si>
  <si>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</si>
  <si>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</si>
  <si>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</si>
  <si>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</si>
  <si>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</si>
  <si>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</si>
  <si>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</si>
  <si>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</si>
  <si>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</si>
  <si>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</si>
  <si>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</si>
  <si>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</si>
  <si>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</si>
  <si>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</si>
  <si>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</si>
  <si>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</si>
  <si>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</si>
  <si>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</si>
  <si>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</si>
  <si>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</si>
  <si>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</si>
  <si>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</si>
  <si>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</si>
  <si>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</si>
  <si>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</si>
  <si>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</si>
  <si>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</si>
  <si>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</si>
  <si>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</si>
  <si>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</si>
  <si>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</si>
  <si>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</si>
  <si>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</si>
  <si>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</si>
  <si>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</si>
  <si>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</si>
  <si>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</si>
  <si>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</si>
  <si>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</si>
  <si>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</si>
  <si>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</si>
  <si>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</si>
  <si>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</si>
  <si>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</si>
  <si>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</si>
  <si>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</si>
  <si>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</si>
  <si>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</si>
  <si>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</si>
  <si>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</si>
  <si>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</si>
  <si>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</si>
  <si>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</si>
  <si>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</si>
  <si>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</si>
  <si>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</si>
  <si>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</si>
  <si>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</si>
  <si>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</si>
  <si>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</si>
  <si>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</si>
  <si>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</si>
  <si>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</si>
  <si>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</si>
  <si>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</si>
  <si>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</si>
  <si>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</si>
  <si>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</si>
  <si>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</si>
  <si>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</si>
  <si>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</si>
  <si>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</si>
  <si>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</si>
  <si>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</si>
  <si>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</si>
  <si>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</si>
  <si>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</si>
  <si>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</si>
  <si>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</si>
  <si>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</si>
  <si>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</si>
  <si>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</si>
  <si>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</si>
  <si>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</si>
  <si>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</si>
  <si>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</si>
  <si>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</si>
  <si>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</si>
  <si>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</si>
  <si>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</si>
  <si>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</si>
  <si>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</si>
  <si>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</si>
  <si>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</si>
  <si>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</si>
  <si>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</si>
  <si>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</si>
  <si>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</si>
  <si>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</si>
  <si>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</si>
  <si>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</si>
  <si>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</si>
  <si>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</si>
  <si>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</si>
  <si>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</si>
  <si>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</si>
  <si>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</si>
  <si>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</si>
  <si>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</si>
  <si>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</si>
  <si>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</si>
  <si>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</si>
  <si>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</si>
  <si>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</si>
  <si>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</si>
  <si>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</si>
  <si>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</si>
  <si>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</si>
  <si>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</si>
  <si>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</si>
  <si>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</si>
  <si>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</si>
  <si>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</si>
  <si>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</si>
  <si>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</si>
  <si>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</si>
  <si>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</si>
  <si>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</si>
  <si>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</si>
  <si>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</si>
  <si>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</si>
  <si>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</si>
  <si>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</si>
  <si>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</si>
  <si>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</si>
  <si>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</si>
  <si>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</si>
  <si>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</si>
  <si>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</si>
  <si>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</si>
  <si>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</si>
  <si>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</si>
  <si>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</si>
  <si>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</si>
  <si>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</si>
  <si>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</si>
  <si>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</si>
  <si>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</si>
  <si>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</si>
  <si>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</si>
  <si>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</si>
  <si>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</si>
  <si>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</si>
  <si>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</si>
  <si>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</si>
  <si>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</si>
  <si>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</si>
  <si>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</si>
  <si>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</si>
  <si>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</si>
  <si>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</si>
  <si>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</si>
  <si>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</si>
  <si>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</si>
  <si>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</si>
  <si>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</si>
  <si>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</si>
  <si>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</si>
  <si>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</si>
  <si>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</si>
  <si>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</si>
  <si>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</si>
  <si>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</si>
  <si>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</si>
  <si>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</si>
  <si>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</si>
  <si>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</si>
  <si>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</si>
  <si>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</si>
  <si>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</si>
  <si>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</si>
  <si>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</si>
  <si>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</si>
  <si>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</si>
  <si>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</si>
  <si>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</si>
  <si>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</si>
  <si>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</si>
  <si>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</si>
  <si>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</si>
  <si>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</si>
  <si>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</si>
  <si>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</si>
  <si>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</si>
  <si>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</si>
  <si>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</si>
  <si>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</si>
  <si>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</si>
  <si>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</si>
  <si>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</si>
  <si>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</si>
  <si>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</si>
  <si>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</si>
  <si>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</si>
  <si>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</si>
  <si>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</si>
  <si>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</si>
  <si>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</si>
  <si>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</si>
  <si>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</si>
  <si>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</si>
  <si>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</si>
  <si>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</si>
  <si>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</si>
  <si>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</si>
  <si>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</si>
  <si>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</si>
  <si>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</si>
  <si>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</si>
  <si>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</si>
  <si>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</si>
  <si>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</si>
  <si>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</si>
  <si>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</si>
  <si>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</si>
  <si>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</si>
  <si>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</si>
  <si>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</si>
  <si>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</si>
  <si>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</si>
  <si>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</si>
  <si>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</si>
  <si>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</si>
  <si>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</si>
  <si>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</si>
  <si>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</si>
  <si>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</si>
  <si>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</si>
  <si>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</si>
  <si>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</si>
  <si>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</si>
  <si>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</si>
  <si>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</si>
  <si>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</si>
  <si>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</si>
  <si>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</si>
  <si>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</si>
  <si>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</si>
  <si>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</si>
  <si>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</si>
  <si>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</si>
  <si>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</si>
  <si>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</si>
  <si>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</si>
  <si>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</si>
  <si>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</si>
  <si>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</si>
  <si>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</si>
  <si>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</si>
  <si>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</si>
  <si>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</si>
  <si>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</si>
  <si>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</si>
  <si>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</si>
  <si>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</si>
  <si>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</si>
  <si>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</si>
  <si>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</si>
  <si>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</si>
  <si>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</si>
  <si>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</si>
  <si>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</si>
  <si>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</si>
  <si>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</si>
  <si>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</si>
  <si>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</si>
  <si>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</si>
  <si>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</si>
  <si>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</si>
  <si>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</si>
  <si>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</si>
  <si>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</si>
  <si>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</si>
  <si>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</si>
  <si>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</si>
  <si>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</si>
  <si>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</si>
  <si>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</si>
  <si>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</si>
  <si>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</si>
  <si>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</si>
  <si>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</si>
  <si>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</si>
  <si>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</si>
  <si>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</si>
  <si>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</si>
  <si>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</si>
  <si>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</si>
  <si>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</si>
  <si>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</si>
  <si>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</si>
  <si>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</si>
  <si>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</si>
  <si>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</si>
  <si>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</si>
  <si>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</si>
  <si>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</si>
  <si>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</si>
  <si>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</si>
  <si>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</si>
  <si>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</si>
  <si>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</si>
  <si>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</si>
  <si>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</si>
  <si>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</si>
  <si>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</si>
  <si>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</si>
  <si>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</si>
  <si>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</si>
  <si>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</si>
  <si>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</si>
  <si>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</si>
  <si>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</si>
  <si>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</si>
  <si>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</si>
  <si>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</si>
  <si>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</si>
  <si>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</si>
  <si>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</si>
  <si>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</si>
  <si>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</si>
  <si>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</si>
  <si>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</si>
  <si>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</si>
  <si>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</si>
  <si>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</si>
  <si>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</si>
  <si>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</si>
  <si>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</si>
  <si>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</si>
  <si>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</si>
  <si>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</si>
  <si>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</si>
  <si>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</si>
  <si>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</si>
  <si>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</si>
  <si>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</si>
  <si>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</si>
  <si>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</si>
  <si>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</si>
  <si>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</si>
  <si>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</si>
  <si>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</si>
  <si>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</si>
  <si>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</si>
  <si>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</si>
  <si>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</si>
  <si>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</si>
  <si>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</si>
  <si>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</si>
  <si>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</si>
  <si>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</si>
  <si>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</si>
  <si>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</si>
  <si>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</si>
  <si>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</si>
  <si>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</si>
  <si>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</si>
  <si>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</si>
  <si>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</si>
  <si>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</si>
  <si>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</si>
  <si>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</si>
  <si>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</si>
  <si>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</si>
  <si>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</si>
  <si>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</si>
  <si>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</si>
  <si>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</si>
  <si>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</si>
  <si>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</si>
  <si>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</si>
  <si>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</si>
  <si>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</si>
  <si>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</si>
  <si>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</si>
  <si>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</si>
  <si>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</si>
  <si>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</si>
  <si>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</si>
  <si>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</si>
  <si>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</si>
  <si>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</si>
  <si>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</si>
  <si>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</si>
  <si>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</si>
  <si>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</si>
  <si>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</si>
  <si>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</si>
  <si>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</si>
  <si>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</si>
  <si>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</si>
  <si>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</si>
  <si>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</si>
  <si>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</si>
  <si>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</si>
  <si>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</si>
  <si>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</si>
  <si>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</si>
  <si>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</si>
  <si>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</si>
  <si>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</si>
  <si>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</si>
  <si>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</si>
  <si>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</si>
  <si>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</si>
  <si>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</si>
  <si>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</si>
  <si>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</si>
  <si>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</si>
  <si>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</si>
  <si>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</si>
  <si>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</si>
  <si>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</si>
  <si>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</si>
  <si>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</si>
  <si>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</si>
  <si>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</si>
  <si>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</si>
  <si>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</si>
  <si>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</si>
  <si>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</si>
  <si>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</si>
  <si>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</si>
  <si>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</si>
  <si>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</si>
  <si>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</si>
  <si>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</si>
  <si>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</si>
  <si>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</si>
  <si>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</si>
  <si>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</si>
  <si>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</si>
  <si>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</si>
  <si>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</si>
  <si>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</si>
  <si>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</si>
  <si>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</si>
  <si>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</si>
  <si>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</si>
  <si>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</si>
  <si>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</si>
  <si>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</si>
  <si>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</si>
  <si>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</si>
  <si>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</si>
  <si>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</si>
  <si>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</si>
  <si>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</si>
  <si>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</si>
  <si>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</si>
  <si>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</si>
  <si>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</si>
  <si>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</si>
  <si>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</si>
  <si>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</si>
  <si>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</si>
  <si>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</si>
  <si>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</si>
  <si>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</si>
  <si>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</si>
  <si>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</si>
  <si>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</si>
  <si>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</si>
  <si>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</si>
  <si>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</si>
  <si>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</si>
  <si>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</si>
  <si>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</si>
  <si>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</si>
  <si>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</si>
  <si>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</si>
  <si>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</si>
  <si>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</si>
  <si>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</si>
  <si>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</si>
  <si>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</si>
  <si>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</si>
  <si>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</si>
  <si>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</si>
  <si>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</si>
  <si>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</si>
  <si>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</si>
  <si>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</si>
  <si>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</si>
  <si>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</si>
  <si>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</si>
  <si>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</si>
  <si>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</si>
  <si>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</si>
  <si>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</si>
  <si>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</si>
  <si>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</si>
  <si>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</si>
  <si>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</si>
  <si>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</si>
  <si>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</si>
  <si>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</si>
  <si>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</si>
  <si>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</si>
  <si>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</si>
  <si>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</si>
  <si>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</si>
  <si>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</si>
  <si>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</si>
  <si>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</si>
  <si>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</si>
  <si>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</si>
  <si>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</si>
  <si>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</si>
  <si>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</si>
  <si>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</si>
  <si>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</si>
  <si>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</si>
  <si>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</si>
  <si>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</si>
  <si>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</si>
  <si>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</si>
  <si>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</si>
  <si>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</si>
  <si>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</si>
  <si>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</si>
  <si>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</si>
  <si>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</si>
  <si>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</si>
  <si>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</si>
  <si>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</si>
  <si>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</si>
  <si>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</si>
  <si>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</si>
  <si>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</si>
  <si>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</si>
  <si>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</si>
  <si>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</si>
  <si>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</si>
  <si>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</si>
  <si>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</si>
  <si>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</si>
  <si>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</si>
  <si>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</si>
  <si>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</si>
  <si>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</si>
  <si>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</si>
  <si>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</si>
  <si>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</si>
  <si>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</si>
  <si>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</si>
  <si>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</si>
  <si>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</si>
  <si>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</si>
  <si>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</si>
  <si>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</si>
  <si>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</si>
  <si>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</si>
  <si>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</si>
  <si>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</si>
  <si>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</si>
  <si>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</si>
  <si>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</si>
  <si>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</si>
  <si>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</si>
  <si>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</si>
  <si>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</si>
  <si>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</si>
  <si>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</si>
  <si>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</si>
  <si>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</si>
  <si>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</si>
  <si>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</si>
  <si>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</si>
  <si>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</si>
  <si>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</si>
  <si>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</si>
  <si>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</si>
  <si>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</si>
  <si>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</si>
  <si>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</si>
  <si>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</si>
  <si>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</si>
  <si>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</si>
  <si>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</si>
  <si>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</si>
  <si>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</si>
  <si>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</si>
  <si>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</si>
  <si>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</si>
  <si>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</si>
  <si>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</si>
  <si>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</si>
  <si>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</si>
  <si>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</si>
  <si>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</si>
  <si>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</si>
  <si>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</si>
  <si>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</si>
  <si>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</si>
  <si>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</si>
  <si>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</si>
  <si>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</si>
  <si>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</si>
  <si>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</si>
  <si>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</si>
  <si>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</si>
  <si>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</si>
  <si>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</si>
  <si>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</si>
  <si>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</si>
  <si>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</si>
  <si>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</si>
  <si>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</si>
  <si>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</si>
  <si>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</si>
  <si>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</si>
  <si>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</si>
  <si>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</si>
  <si>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</si>
  <si>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</si>
  <si>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</si>
  <si>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</si>
  <si>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</si>
  <si>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</si>
  <si>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</si>
  <si>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</si>
  <si>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</si>
  <si>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</si>
  <si>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</si>
  <si>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</si>
  <si>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</si>
  <si>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</si>
  <si>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</si>
  <si>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</si>
  <si>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</si>
  <si>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</si>
  <si>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</si>
  <si>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</si>
  <si>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</si>
  <si>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</si>
  <si>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</si>
  <si>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</si>
  <si>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</si>
  <si>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</si>
  <si>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</si>
  <si>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</si>
  <si>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</si>
  <si>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</si>
  <si>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</si>
  <si>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</si>
  <si>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</si>
  <si>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</si>
  <si>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</si>
  <si>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</si>
  <si>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</si>
  <si>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</si>
  <si>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</si>
  <si>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</si>
  <si>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</si>
  <si>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</si>
  <si>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</si>
  <si>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</si>
  <si>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</si>
  <si>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</si>
  <si>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</si>
  <si>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</si>
  <si>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</si>
  <si>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</si>
  <si>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</si>
  <si>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</si>
  <si>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</si>
  <si>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</si>
  <si>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</si>
  <si>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</si>
  <si>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</si>
  <si>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</si>
  <si>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</si>
  <si>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</si>
  <si>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</si>
  <si>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</si>
  <si>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</si>
  <si>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</si>
  <si>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</si>
  <si>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</si>
  <si>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</si>
  <si>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</si>
  <si>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</si>
  <si>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</si>
  <si>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</si>
  <si>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</si>
  <si>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</si>
  <si>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</si>
  <si>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</si>
  <si>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</si>
  <si>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</si>
  <si>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</si>
  <si>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</si>
  <si>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</si>
  <si>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</si>
  <si>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</si>
  <si>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</si>
  <si>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</si>
  <si>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</si>
  <si>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</si>
  <si>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</si>
  <si>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</si>
  <si>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</si>
  <si>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</si>
  <si>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</si>
  <si>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</si>
  <si>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</si>
  <si>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</si>
  <si>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</si>
  <si>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</si>
  <si>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</si>
  <si>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</si>
  <si>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</si>
  <si>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</si>
  <si>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</si>
  <si>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</si>
  <si>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</si>
  <si>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</si>
  <si>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</si>
  <si>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</si>
  <si>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</si>
  <si>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</si>
  <si>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</si>
  <si>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</si>
  <si>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</si>
  <si>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</si>
  <si>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</si>
  <si>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</si>
  <si>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</si>
  <si>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</si>
  <si>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</si>
  <si>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</si>
  <si>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</si>
  <si>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</si>
  <si>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</si>
  <si>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</si>
  <si>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</si>
  <si>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</si>
  <si>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</si>
  <si>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</si>
  <si>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</si>
  <si>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</si>
  <si>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</si>
  <si>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</si>
  <si>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</si>
  <si>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</si>
  <si>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</si>
  <si>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</si>
  <si>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</si>
  <si>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</si>
  <si>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</si>
  <si>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</si>
  <si>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</si>
  <si>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</si>
  <si>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</si>
  <si>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</si>
  <si>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</si>
  <si>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</si>
  <si>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</si>
  <si>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</si>
  <si>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</si>
  <si>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</si>
  <si>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</si>
  <si>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</si>
  <si>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</si>
  <si>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</si>
  <si>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</si>
  <si>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</si>
  <si>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</si>
  <si>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</si>
  <si>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</si>
  <si>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</si>
  <si>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</si>
  <si>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</si>
  <si>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</si>
  <si>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</si>
  <si>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</si>
  <si>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</si>
  <si>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</si>
  <si>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</si>
  <si>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</si>
  <si>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</si>
  <si>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</si>
  <si>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</si>
  <si>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</si>
  <si>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</si>
  <si>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</si>
  <si>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</si>
  <si>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</si>
  <si>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</si>
  <si>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</si>
  <si>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</si>
  <si>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</si>
  <si>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</si>
  <si>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</si>
  <si>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</si>
  <si>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</si>
  <si>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</si>
  <si>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</si>
  <si>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</si>
  <si>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</si>
  <si>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</si>
  <si>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</si>
  <si>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</si>
  <si>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</si>
  <si>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</si>
  <si>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</si>
  <si>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</si>
  <si>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</si>
  <si>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</si>
  <si>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</si>
  <si>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</si>
  <si>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</si>
  <si>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</si>
  <si>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</si>
  <si>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</si>
  <si>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</si>
  <si>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</si>
  <si>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</si>
  <si>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</si>
  <si>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</si>
  <si>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</si>
  <si>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</si>
  <si>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</si>
  <si>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</si>
  <si>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</si>
  <si>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</si>
  <si>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</si>
  <si>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</si>
  <si>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</si>
  <si>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</si>
  <si>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</si>
  <si>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</si>
  <si>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</si>
  <si>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</si>
  <si>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</si>
  <si>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</si>
  <si>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</si>
  <si>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</si>
  <si>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</si>
  <si>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</si>
  <si>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</si>
  <si>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</si>
  <si>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</si>
  <si>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</si>
  <si>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</si>
  <si>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</si>
  <si>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</si>
  <si>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</si>
  <si>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</si>
  <si>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</si>
  <si>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</si>
  <si>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</si>
  <si>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</si>
  <si>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</si>
  <si>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</si>
  <si>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</si>
  <si>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</si>
  <si>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</si>
  <si>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</si>
  <si>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</si>
  <si>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</si>
  <si>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</si>
  <si>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</si>
  <si>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</si>
  <si>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</si>
  <si>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</si>
  <si>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</si>
  <si>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</si>
  <si>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</si>
  <si>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</si>
  <si>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</si>
  <si>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</si>
  <si>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</si>
  <si>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</si>
  <si>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</si>
  <si>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</si>
  <si>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</si>
  <si>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</si>
  <si>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</si>
  <si>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</si>
  <si>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</si>
  <si>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</si>
  <si>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</si>
  <si>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</si>
  <si>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</si>
  <si>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</si>
  <si>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</si>
  <si>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</si>
  <si>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</si>
  <si>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</si>
  <si>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</si>
  <si>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</si>
  <si>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</si>
  <si>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</si>
  <si>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</si>
  <si>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</si>
  <si>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</si>
  <si>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</si>
  <si>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</si>
  <si>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</si>
  <si>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</si>
  <si>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</si>
  <si>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</si>
  <si>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</si>
  <si>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</si>
  <si>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</si>
  <si>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</si>
  <si>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</si>
  <si>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</si>
  <si>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</si>
  <si>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</si>
  <si>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</si>
  <si>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</si>
  <si>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</si>
  <si>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</si>
  <si>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</si>
  <si>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</si>
  <si>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</si>
  <si>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</si>
  <si>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</si>
  <si>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</si>
  <si>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</si>
  <si>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</si>
  <si>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</si>
  <si>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</si>
  <si>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</si>
  <si>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</si>
  <si>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</si>
  <si>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</si>
  <si>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</si>
  <si>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</si>
  <si>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</si>
  <si>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</si>
  <si>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</si>
  <si>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</si>
  <si>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</si>
  <si>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</si>
  <si>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</si>
  <si>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</si>
  <si>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</si>
  <si>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</si>
  <si>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</si>
  <si>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</si>
  <si>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</si>
  <si>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</si>
  <si>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</si>
  <si>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</si>
  <si>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</si>
  <si>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</si>
  <si>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</si>
  <si>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</si>
  <si>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</si>
  <si>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</si>
  <si>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</si>
  <si>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</si>
  <si>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</si>
  <si>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</si>
  <si>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</si>
  <si>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</si>
  <si>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</si>
  <si>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</si>
  <si>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</si>
  <si>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</si>
  <si>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</si>
  <si>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</si>
  <si>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</si>
  <si>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</si>
  <si>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</si>
  <si>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</si>
  <si>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</si>
  <si>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</si>
  <si>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</si>
  <si>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</si>
  <si>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</si>
  <si>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</si>
  <si>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</si>
  <si>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</si>
  <si>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</si>
  <si>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</si>
  <si>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</si>
  <si>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</si>
  <si>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</si>
  <si>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</si>
  <si>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</si>
  <si>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</si>
  <si>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</si>
  <si>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</si>
  <si>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</si>
  <si>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</si>
  <si>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</si>
  <si>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</si>
  <si>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</si>
  <si>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</si>
  <si>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</si>
  <si>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</si>
  <si>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</si>
  <si>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</si>
  <si>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</si>
  <si>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</si>
  <si>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</si>
  <si>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</si>
  <si>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</si>
  <si>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</si>
  <si>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</si>
  <si>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</si>
  <si>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</si>
  <si>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</si>
  <si>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</si>
  <si>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</si>
  <si>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</si>
  <si>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</si>
  <si>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</si>
  <si>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</si>
  <si>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</si>
  <si>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</si>
  <si>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</si>
  <si>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</si>
  <si>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</si>
  <si>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</si>
  <si>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</si>
  <si>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</si>
  <si>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</si>
  <si>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</si>
  <si>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</si>
  <si>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</si>
  <si>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</si>
  <si>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</si>
  <si>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</si>
  <si>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</si>
  <si>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</si>
  <si>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</si>
  <si>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</si>
  <si>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</si>
  <si>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</si>
  <si>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</si>
  <si>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</si>
  <si>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</si>
  <si>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</si>
  <si>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</si>
  <si>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</si>
  <si>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</si>
  <si>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</si>
  <si>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</si>
  <si>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</si>
  <si>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</si>
  <si>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</si>
  <si>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</si>
  <si>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</si>
  <si>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</si>
  <si>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</si>
  <si>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</si>
  <si>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</si>
  <si>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</si>
  <si>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</si>
  <si>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</si>
  <si>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</si>
  <si>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</si>
  <si>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</si>
  <si>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</si>
  <si>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</si>
  <si>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</si>
  <si>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</si>
  <si>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</si>
  <si>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</si>
  <si>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</si>
  <si>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</si>
  <si>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</si>
  <si>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</si>
  <si>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</si>
  <si>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</si>
  <si>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</si>
  <si>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</si>
  <si>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</si>
  <si>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</si>
  <si>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</si>
  <si>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</si>
  <si>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</si>
  <si>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</si>
  <si>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</si>
  <si>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</si>
  <si>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</si>
  <si>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</si>
  <si>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</si>
  <si>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</si>
  <si>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</si>
  <si>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</si>
  <si>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</si>
  <si>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</si>
  <si>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</si>
  <si>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</si>
  <si>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</si>
  <si>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</si>
  <si>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</si>
  <si>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</si>
  <si>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</si>
  <si>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</si>
  <si>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</si>
  <si>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</si>
  <si>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</si>
  <si>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</si>
  <si>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</si>
  <si>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</si>
  <si>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</si>
  <si>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</si>
  <si>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</si>
  <si>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</si>
  <si>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</si>
  <si>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</si>
  <si>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</si>
  <si>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</si>
  <si>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</si>
  <si>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</si>
  <si>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</si>
  <si>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</si>
  <si>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</si>
  <si>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</si>
  <si>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</si>
  <si>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</si>
  <si>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</si>
  <si>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</si>
  <si>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</si>
  <si>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</si>
  <si>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</si>
  <si>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</si>
  <si>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</si>
  <si>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</si>
  <si>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</si>
  <si>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</si>
  <si>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</si>
  <si>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</si>
  <si>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</si>
  <si>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</si>
  <si>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</si>
  <si>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</si>
  <si>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</si>
  <si>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</si>
  <si>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</si>
  <si>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</si>
  <si>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</si>
  <si>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</si>
  <si>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</si>
  <si>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</si>
  <si>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</si>
  <si>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</si>
  <si>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</si>
  <si>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</si>
  <si>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</si>
  <si>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</si>
  <si>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</si>
  <si>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</si>
  <si>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</si>
  <si>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</si>
  <si>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</si>
  <si>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</si>
  <si>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</si>
  <si>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</si>
  <si>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</si>
  <si>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</si>
  <si>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</si>
  <si>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</si>
  <si>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</si>
  <si>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</si>
  <si>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</si>
  <si>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</si>
  <si>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</si>
  <si>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</si>
  <si>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</si>
  <si>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</si>
  <si>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</si>
  <si>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</si>
  <si>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</si>
  <si>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</si>
  <si>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</si>
  <si>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</si>
  <si>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</si>
  <si>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</si>
  <si>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</si>
  <si>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</si>
  <si>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</si>
  <si>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</si>
  <si>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</si>
  <si>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</si>
  <si>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</si>
  <si>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</si>
  <si>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</si>
  <si>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</si>
  <si>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</si>
  <si>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</si>
  <si>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</si>
  <si>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</si>
  <si>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</si>
  <si>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</si>
  <si>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</si>
  <si>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</si>
  <si>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</si>
  <si>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</si>
  <si>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</si>
  <si>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</si>
  <si>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</si>
  <si>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</si>
  <si>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</si>
  <si>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</si>
  <si>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</si>
  <si>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</si>
  <si>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</si>
  <si>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</si>
  <si>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</si>
  <si>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</si>
  <si>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</si>
  <si>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</si>
  <si>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</si>
  <si>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</si>
  <si>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</si>
  <si>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</si>
  <si>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</si>
  <si>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</si>
  <si>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</si>
  <si>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</si>
  <si>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</si>
  <si>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</si>
  <si>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</si>
  <si>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</si>
  <si>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</si>
  <si>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</si>
  <si>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</si>
  <si>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</si>
  <si>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</si>
  <si>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</si>
  <si>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</si>
  <si>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</si>
  <si>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</si>
  <si>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</si>
  <si>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</si>
  <si>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</si>
  <si>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</si>
  <si>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</si>
  <si>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</si>
  <si>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</si>
  <si>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</si>
  <si>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</si>
  <si>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</si>
  <si>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</si>
  <si>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</si>
  <si>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</si>
  <si>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</si>
  <si>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</si>
  <si>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</si>
  <si>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</si>
  <si>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</si>
  <si>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</si>
  <si>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</si>
  <si>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</si>
  <si>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</si>
  <si>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</si>
  <si>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</si>
  <si>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</si>
  <si>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</si>
  <si>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</si>
  <si>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</si>
  <si>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</si>
  <si>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</si>
  <si>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</si>
  <si>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</si>
  <si>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</si>
  <si>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</si>
  <si>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</si>
  <si>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</si>
  <si>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</si>
  <si>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</si>
  <si>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</si>
  <si>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</si>
  <si>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</si>
  <si>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</si>
  <si>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</si>
  <si>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</si>
  <si>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</si>
  <si>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</si>
  <si>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</si>
  <si>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</si>
  <si>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</si>
  <si>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</si>
  <si>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</si>
  <si>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</si>
  <si>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</si>
  <si>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</si>
  <si>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</si>
  <si>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</si>
  <si>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</si>
  <si>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</si>
  <si>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</si>
  <si>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</si>
  <si>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</si>
  <si>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</si>
  <si>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</si>
  <si>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</si>
  <si>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</si>
  <si>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</si>
  <si>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</si>
  <si>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</si>
  <si>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</si>
  <si>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</si>
  <si>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</si>
  <si>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</si>
  <si>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</si>
  <si>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</si>
  <si>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</si>
  <si>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</si>
  <si>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</si>
  <si>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</si>
  <si>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</si>
  <si>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</si>
  <si>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</si>
  <si>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</si>
  <si>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</si>
  <si>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</si>
  <si>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</si>
  <si>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</si>
  <si>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</si>
  <si>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</si>
  <si>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</si>
  <si>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</si>
  <si>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</si>
  <si>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</si>
  <si>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</si>
  <si>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</si>
  <si>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</si>
  <si>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</si>
  <si>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</si>
  <si>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</si>
  <si>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</si>
  <si>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</si>
  <si>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</si>
  <si>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</si>
  <si>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</si>
  <si>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</si>
  <si>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</si>
  <si>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</si>
  <si>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</si>
  <si>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</si>
  <si>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</si>
  <si>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</si>
  <si>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</si>
  <si>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</si>
  <si>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</si>
  <si>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</si>
  <si>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</si>
  <si>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</si>
  <si>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</si>
  <si>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</si>
  <si>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</si>
  <si>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</si>
  <si>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</si>
  <si>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</si>
  <si>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</si>
  <si>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</si>
  <si>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</si>
  <si>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</si>
  <si>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</si>
  <si>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</si>
  <si>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</si>
  <si>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</si>
  <si>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</si>
  <si>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</si>
  <si>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</si>
  <si>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</si>
  <si>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</si>
  <si>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</si>
  <si>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</si>
  <si>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</si>
  <si>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</si>
  <si>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</si>
  <si>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</si>
  <si>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</si>
  <si>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</si>
  <si>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</si>
  <si>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</si>
  <si>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</si>
  <si>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</si>
  <si>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</si>
  <si>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</si>
  <si>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</si>
  <si>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</si>
  <si>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</si>
  <si>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</si>
  <si>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</si>
  <si>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</si>
  <si>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</si>
  <si>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</si>
  <si>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</si>
  <si>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</si>
  <si>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</si>
  <si>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</si>
  <si>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</si>
  <si>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</si>
  <si>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</si>
  <si>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</si>
  <si>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</si>
  <si>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</si>
  <si>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</si>
  <si>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</si>
  <si>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</si>
  <si>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</si>
  <si>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</si>
  <si>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</si>
  <si>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</si>
  <si>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</si>
  <si>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</si>
  <si>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</si>
  <si>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</si>
  <si>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</si>
  <si>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</si>
  <si>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</si>
  <si>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</si>
  <si>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</si>
  <si>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</si>
  <si>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</si>
  <si>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</si>
  <si>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</si>
  <si>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</si>
  <si>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</si>
  <si>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</si>
  <si>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</si>
  <si>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</si>
  <si>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</si>
  <si>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</si>
  <si>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</si>
  <si>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</si>
  <si>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</si>
  <si>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</si>
  <si>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</si>
  <si>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</si>
  <si>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</si>
  <si>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</si>
  <si>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</si>
  <si>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</si>
  <si>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</si>
  <si>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</si>
  <si>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</si>
  <si>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</si>
  <si>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</si>
  <si>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</si>
  <si>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</si>
  <si>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</si>
  <si>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</si>
  <si>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</si>
  <si>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</si>
  <si>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</si>
  <si>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</si>
  <si>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</si>
  <si>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</si>
  <si>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</si>
  <si>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</si>
  <si>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</si>
  <si>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</si>
  <si>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</si>
  <si>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</si>
  <si>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</si>
  <si>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</si>
  <si>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</si>
  <si>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</si>
  <si>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</si>
  <si>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</si>
  <si>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</si>
  <si>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</si>
  <si>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</si>
  <si>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</si>
  <si>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</si>
  <si>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</si>
  <si>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</si>
  <si>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</si>
  <si>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</si>
  <si>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</si>
  <si>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</si>
  <si>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</si>
  <si>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</si>
  <si>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</si>
  <si>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</si>
  <si>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</si>
  <si>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</si>
  <si>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</si>
  <si>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</si>
  <si>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</si>
  <si>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</si>
  <si>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</si>
  <si>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</si>
  <si>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</si>
  <si>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</si>
  <si>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</si>
  <si>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</si>
  <si>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</si>
  <si>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</si>
  <si>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</si>
  <si>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</si>
  <si>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</si>
  <si>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</si>
  <si>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</si>
  <si>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</si>
  <si>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</si>
  <si>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</si>
  <si>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</si>
  <si>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</si>
  <si>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</si>
  <si>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</si>
  <si>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</si>
  <si>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</si>
  <si>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</si>
  <si>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</si>
  <si>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</si>
  <si>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</si>
  <si>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</si>
  <si>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</si>
  <si>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</si>
  <si>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</si>
  <si>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</si>
  <si>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</si>
  <si>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</si>
  <si>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</si>
  <si>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</si>
  <si>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</si>
  <si>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</si>
  <si>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</si>
  <si>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</si>
  <si>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</si>
  <si>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</si>
  <si>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</si>
  <si>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</si>
  <si>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</si>
  <si>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</si>
  <si>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</si>
  <si>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</si>
  <si>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</si>
  <si>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</si>
  <si>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</si>
  <si>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</si>
  <si>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</si>
  <si>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</si>
  <si>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</si>
  <si>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</si>
  <si>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</si>
  <si>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</si>
  <si>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</si>
  <si>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</si>
  <si>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</si>
  <si>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</si>
  <si>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</si>
  <si>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</si>
  <si>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</si>
  <si>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</si>
  <si>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</si>
  <si>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</si>
  <si>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</si>
  <si>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</si>
  <si>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</si>
  <si>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</si>
  <si>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</si>
  <si>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</si>
  <si>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</si>
  <si>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</si>
  <si>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</si>
  <si>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</si>
  <si>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</si>
  <si>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</si>
  <si>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</si>
  <si>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</si>
  <si>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</si>
  <si>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</si>
  <si>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</si>
  <si>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</si>
  <si>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</si>
  <si>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</si>
  <si>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</si>
  <si>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</si>
  <si>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</si>
  <si>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</si>
  <si>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</si>
  <si>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</si>
  <si>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</si>
  <si>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</si>
  <si>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</si>
  <si>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</si>
  <si>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</si>
  <si>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</si>
  <si>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</si>
  <si>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</si>
  <si>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</si>
  <si>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</si>
  <si>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</si>
  <si>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</si>
  <si>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</si>
  <si>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</si>
  <si>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</si>
  <si>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</si>
  <si>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</si>
  <si>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</si>
  <si>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</si>
  <si>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</si>
  <si>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</si>
  <si>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</si>
  <si>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</si>
  <si>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</si>
  <si>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</si>
  <si>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</si>
  <si>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</si>
  <si>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</si>
  <si>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</si>
  <si>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</si>
  <si>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</si>
  <si>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</si>
  <si>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</si>
  <si>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</si>
  <si>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</si>
  <si>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</si>
  <si>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</si>
  <si>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</si>
  <si>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</si>
  <si>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</si>
  <si>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</si>
  <si>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</si>
  <si>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</si>
  <si>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</si>
  <si>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</si>
  <si>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</si>
  <si>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</si>
  <si>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</si>
  <si>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</si>
  <si>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</si>
  <si>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</si>
  <si>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</si>
  <si>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</si>
  <si>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</si>
  <si>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</si>
  <si>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</si>
  <si>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</si>
  <si>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</si>
  <si>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</si>
  <si>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</si>
  <si>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</si>
  <si>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</si>
  <si>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</si>
  <si>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</si>
  <si>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</si>
  <si>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</si>
  <si>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</si>
  <si>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</si>
  <si>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</si>
  <si>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</si>
  <si>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</si>
  <si>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</si>
  <si>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</si>
  <si>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</si>
  <si>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</si>
  <si>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</si>
  <si>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</si>
  <si>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</si>
  <si>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</si>
  <si>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</si>
  <si>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</si>
  <si>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</si>
  <si>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</si>
  <si>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</si>
  <si>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</si>
  <si>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</si>
  <si>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</si>
  <si>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</si>
  <si>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</si>
  <si>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</si>
  <si>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</si>
  <si>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</si>
  <si>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</si>
  <si>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</si>
  <si>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</si>
  <si>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</si>
  <si>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</si>
  <si>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</si>
  <si>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</si>
  <si>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</si>
  <si>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</si>
  <si>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</si>
  <si>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</si>
  <si>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</si>
  <si>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</si>
  <si>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</si>
  <si>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</si>
  <si>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</si>
  <si>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</si>
  <si>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</si>
  <si>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</si>
  <si>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</si>
  <si>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</si>
  <si>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</si>
  <si>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</si>
  <si>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</si>
  <si>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</si>
  <si>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</si>
  <si>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</si>
  <si>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</si>
  <si>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</si>
  <si>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</si>
  <si>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</si>
  <si>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</si>
  <si>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</si>
  <si>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</si>
  <si>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</si>
  <si>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</si>
  <si>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</si>
  <si>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</si>
  <si>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</si>
  <si>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</si>
  <si>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</si>
  <si>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</si>
  <si>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</si>
  <si>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</si>
  <si>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</si>
  <si>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</si>
  <si>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</si>
  <si>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</si>
  <si>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</si>
  <si>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</si>
  <si>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</si>
  <si>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</si>
  <si>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</si>
  <si>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</si>
  <si>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</si>
  <si>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</si>
  <si>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</si>
  <si>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</si>
  <si>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</si>
  <si>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</si>
  <si>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</si>
  <si>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</si>
  <si>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</si>
  <si>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</si>
  <si>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</si>
  <si>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</si>
  <si>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</si>
  <si>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</si>
  <si>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</si>
  <si>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</si>
  <si>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</si>
  <si>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</si>
  <si>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</si>
  <si>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</si>
  <si>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</si>
  <si>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</si>
  <si>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</si>
  <si>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</si>
  <si>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</si>
  <si>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</si>
  <si>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</si>
  <si>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</si>
  <si>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</si>
  <si>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</si>
  <si>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</si>
  <si>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</si>
  <si>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</si>
  <si>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</si>
  <si>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</si>
  <si>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</si>
  <si>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</si>
  <si>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</si>
  <si>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</si>
  <si>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</si>
  <si>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</si>
  <si>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</si>
  <si>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</si>
  <si>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</si>
  <si>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</si>
  <si>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</si>
  <si>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</si>
  <si>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</si>
  <si>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</si>
  <si>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</si>
  <si>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</si>
  <si>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</si>
  <si>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</si>
  <si>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</si>
  <si>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</si>
  <si>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</si>
  <si>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</si>
  <si>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</si>
  <si>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</si>
  <si>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</si>
  <si>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</si>
  <si>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</si>
  <si>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</si>
  <si>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</si>
  <si>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</si>
  <si>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</si>
  <si>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</si>
  <si>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</si>
  <si>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</si>
  <si>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</si>
  <si>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</si>
  <si>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</si>
  <si>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</si>
  <si>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</si>
  <si>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</si>
  <si>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</si>
  <si>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</si>
  <si>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</si>
  <si>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</si>
  <si>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</si>
  <si>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</si>
  <si>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</si>
  <si>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</si>
  <si>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</si>
  <si>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</si>
  <si>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</si>
  <si>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</si>
  <si>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</si>
  <si>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</si>
  <si>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</si>
  <si>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</si>
  <si>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</si>
  <si>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</si>
  <si>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</si>
  <si>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</si>
  <si>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</si>
  <si>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</si>
  <si>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</si>
  <si>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</si>
  <si>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</si>
  <si>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</si>
  <si>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</si>
  <si>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</si>
  <si>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</si>
  <si>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</si>
  <si>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</si>
  <si>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</si>
  <si>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</si>
  <si>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</si>
  <si>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</si>
  <si>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</si>
  <si>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</si>
  <si>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</si>
  <si>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</si>
  <si>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</si>
  <si>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</si>
  <si>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</si>
  <si>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</si>
  <si>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</si>
  <si>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</si>
  <si>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</si>
  <si>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</si>
  <si>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</si>
  <si>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</si>
  <si>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</si>
  <si>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</si>
  <si>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</si>
  <si>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</si>
  <si>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</si>
  <si>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</si>
  <si>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</si>
  <si>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</si>
  <si>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</si>
  <si>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</si>
  <si>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</si>
  <si>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</si>
  <si>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</si>
  <si>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</si>
  <si>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</si>
  <si>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</si>
  <si>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</si>
  <si>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</si>
  <si>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</si>
  <si>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</si>
  <si>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</si>
  <si>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</si>
  <si>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</si>
  <si>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</si>
  <si>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</si>
  <si>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</si>
  <si>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</si>
  <si>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</si>
  <si>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</si>
  <si>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</si>
  <si>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</si>
  <si>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</si>
  <si>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</si>
  <si>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</si>
  <si>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</si>
  <si>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</si>
  <si>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</si>
  <si>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</si>
  <si>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</si>
  <si>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</si>
  <si>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</si>
  <si>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</si>
  <si>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</si>
  <si>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</si>
  <si>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</si>
  <si>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</si>
  <si>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</si>
  <si>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</si>
  <si>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</si>
  <si>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</si>
  <si>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</si>
  <si>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</si>
  <si>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</si>
  <si>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</si>
  <si>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</si>
  <si>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</si>
  <si>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</si>
  <si>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</si>
  <si>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</si>
  <si>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</si>
  <si>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</si>
  <si>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</si>
  <si>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</si>
  <si>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</si>
  <si>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</si>
  <si>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</si>
  <si>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</si>
  <si>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</si>
  <si>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</si>
  <si>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</si>
  <si>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</si>
  <si>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</si>
  <si>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</si>
  <si>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</si>
  <si>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</si>
  <si>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</si>
  <si>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</si>
  <si>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</si>
  <si>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</si>
  <si>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</si>
  <si>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</si>
  <si>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</si>
  <si>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</si>
  <si>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</si>
  <si>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</si>
  <si>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</si>
  <si>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</si>
  <si>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</si>
  <si>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</si>
  <si>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</si>
  <si>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</si>
  <si>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</si>
  <si>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</si>
  <si>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</si>
  <si>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</si>
  <si>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</si>
  <si>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</si>
  <si>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</si>
  <si>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</si>
  <si>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</si>
  <si>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</si>
  <si>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</si>
  <si>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</si>
  <si>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</si>
  <si>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</si>
  <si>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</si>
  <si>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</si>
  <si>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</si>
  <si>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</si>
  <si>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</si>
  <si>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</si>
  <si>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</si>
  <si>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</si>
  <si>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</si>
  <si>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</si>
  <si>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</si>
  <si>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</si>
  <si>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</si>
  <si>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</si>
  <si>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</si>
  <si>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</si>
  <si>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</si>
  <si>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</si>
  <si>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</si>
  <si>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</si>
  <si>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</si>
  <si>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</si>
  <si>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</si>
  <si>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</si>
  <si>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</si>
  <si>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</si>
  <si>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</si>
  <si>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</si>
  <si>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</si>
  <si>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</si>
  <si>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</si>
  <si>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</si>
  <si>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</si>
  <si>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</si>
  <si>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</si>
  <si>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</si>
  <si>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</si>
  <si>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</si>
  <si>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</si>
  <si>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</si>
  <si>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</si>
  <si>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</si>
  <si>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</si>
  <si>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</si>
  <si>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</si>
  <si>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</si>
  <si>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</si>
  <si>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</si>
  <si>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</si>
  <si>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</si>
  <si>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</si>
  <si>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</si>
  <si>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</si>
  <si>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</si>
  <si>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</si>
  <si>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</si>
  <si>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</si>
  <si>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</si>
  <si>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</si>
  <si>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</si>
  <si>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</si>
  <si>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</si>
  <si>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</si>
  <si>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</si>
  <si>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</si>
  <si>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</si>
  <si>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</si>
  <si>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</si>
  <si>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</si>
  <si>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</si>
  <si>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</si>
  <si>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</si>
  <si>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</si>
  <si>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</si>
  <si>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</si>
  <si>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</si>
  <si>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</si>
  <si>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</si>
  <si>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</si>
  <si>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</si>
  <si>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</si>
  <si>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</si>
  <si>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</si>
  <si>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</si>
  <si>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</si>
  <si>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</si>
  <si>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</si>
  <si>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</si>
  <si>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</si>
  <si>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</si>
  <si>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</si>
  <si>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</si>
  <si>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</si>
  <si>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</si>
  <si>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</si>
  <si>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</si>
  <si>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</si>
  <si>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</si>
  <si>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</si>
  <si>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</si>
  <si>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</si>
  <si>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</si>
  <si>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</si>
  <si>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</si>
  <si>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</si>
  <si>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</si>
  <si>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</si>
  <si>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</si>
  <si>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</si>
  <si>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</si>
  <si>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</si>
  <si>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</si>
  <si>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</si>
  <si>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</si>
  <si>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</si>
  <si>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</si>
  <si>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</si>
  <si>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</si>
  <si>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</si>
  <si>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</si>
  <si>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</si>
  <si>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</si>
  <si>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</si>
  <si>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</si>
  <si>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</si>
  <si>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</si>
  <si>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</si>
  <si>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</si>
  <si>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</si>
  <si>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</si>
  <si>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</si>
  <si>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</si>
  <si>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</si>
  <si>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</si>
  <si>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</si>
  <si>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</si>
  <si>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</si>
  <si>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</si>
  <si>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</si>
  <si>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</si>
  <si>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</si>
  <si>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</si>
  <si>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</si>
  <si>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</si>
  <si>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</si>
  <si>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</si>
  <si>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</si>
  <si>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</si>
  <si>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</si>
  <si>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</si>
  <si>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</si>
  <si>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</si>
  <si>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</si>
  <si>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</si>
  <si>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</si>
  <si>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</si>
  <si>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</si>
  <si>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</si>
  <si>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</si>
  <si>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</si>
  <si>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</si>
  <si>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</si>
  <si>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</si>
  <si>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</si>
  <si>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</si>
  <si>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</si>
  <si>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</si>
  <si>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</si>
  <si>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</si>
  <si>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</si>
  <si>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</si>
  <si>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</si>
  <si>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</si>
  <si>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</si>
  <si>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</si>
  <si>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</si>
  <si>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</si>
  <si>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</si>
  <si>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</si>
  <si>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</si>
  <si>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</si>
  <si>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</si>
  <si>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</si>
  <si>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</si>
  <si>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</si>
  <si>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</si>
  <si>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</si>
  <si>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</si>
  <si>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</si>
  <si>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</si>
  <si>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</si>
  <si>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</si>
  <si>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</si>
  <si>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</si>
  <si>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</si>
  <si>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</si>
  <si>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</si>
  <si>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</si>
  <si>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</si>
  <si>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</si>
  <si>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</si>
  <si>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</si>
  <si>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</si>
  <si>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</si>
  <si>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</si>
  <si>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</si>
  <si>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</si>
  <si>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</si>
  <si>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</si>
  <si>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</si>
  <si>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</si>
  <si>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</si>
  <si>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</si>
  <si>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</si>
  <si>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</si>
  <si>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</si>
  <si>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</si>
  <si>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</si>
  <si>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</si>
  <si>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</si>
  <si>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</si>
  <si>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</si>
  <si>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</si>
  <si>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</si>
  <si>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</si>
  <si>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</si>
  <si>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</si>
  <si>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</si>
  <si>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</si>
  <si>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</si>
  <si>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</si>
  <si>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</si>
  <si>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</si>
  <si>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</si>
  <si>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</si>
  <si>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</si>
  <si>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</si>
  <si>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</si>
  <si>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</si>
  <si>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</si>
  <si>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</si>
  <si>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</si>
  <si>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</si>
  <si>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</si>
  <si>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</si>
  <si>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</si>
  <si>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</si>
  <si>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</si>
  <si>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</si>
  <si>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</si>
  <si>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</si>
  <si>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</si>
  <si>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</si>
  <si>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</si>
  <si>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</si>
  <si>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</si>
  <si>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</si>
  <si>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</si>
  <si>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</si>
  <si>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</si>
  <si>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</si>
  <si>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</si>
  <si>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</si>
  <si>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</si>
  <si>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</si>
  <si>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</si>
  <si>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</si>
  <si>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</si>
  <si>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</si>
  <si>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</si>
  <si>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</si>
  <si>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</si>
  <si>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</si>
  <si>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</si>
  <si>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</si>
  <si>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</si>
  <si>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</si>
  <si>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</si>
  <si>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</si>
  <si>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</si>
  <si>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</si>
  <si>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</si>
  <si>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</si>
  <si>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</si>
  <si>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</si>
  <si>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</si>
  <si>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</si>
  <si>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</si>
  <si>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</si>
  <si>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</si>
  <si>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</si>
  <si>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</si>
  <si>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</si>
  <si>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</si>
  <si>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</si>
  <si>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</si>
  <si>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</si>
  <si>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</si>
  <si>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</si>
  <si>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</si>
  <si>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</si>
  <si>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</si>
  <si>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</si>
  <si>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</si>
  <si>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</si>
  <si>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</si>
  <si>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</si>
  <si>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</si>
  <si>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</si>
  <si>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</si>
  <si>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</si>
  <si>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</si>
  <si>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</si>
  <si>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</si>
  <si>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</si>
  <si>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</si>
  <si>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</si>
  <si>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</si>
  <si>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</si>
  <si>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</si>
  <si>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</si>
  <si>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</si>
  <si>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</si>
  <si>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</si>
  <si>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</si>
  <si>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</si>
  <si>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</si>
  <si>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</si>
  <si>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</si>
  <si>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</si>
  <si>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</si>
  <si>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</si>
  <si>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</si>
  <si>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</si>
  <si>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</si>
  <si>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</si>
  <si>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</si>
  <si>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</si>
  <si>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</si>
  <si>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</si>
  <si>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</si>
  <si>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</si>
  <si>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</si>
  <si>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</si>
  <si>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</si>
  <si>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</si>
  <si>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</si>
  <si>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</si>
  <si>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</si>
  <si>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</si>
  <si>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</si>
  <si>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</si>
  <si>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</si>
  <si>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</si>
  <si>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</si>
  <si>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</si>
  <si>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</si>
  <si>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</si>
  <si>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</si>
  <si>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</si>
  <si>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</si>
  <si>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</si>
  <si>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</si>
  <si>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</si>
  <si>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</si>
  <si>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</si>
  <si>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</si>
  <si>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</si>
  <si>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</si>
  <si>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</si>
  <si>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</si>
  <si>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</si>
  <si>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</si>
  <si>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</si>
  <si>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</si>
  <si>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</si>
  <si>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</si>
  <si>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</si>
  <si>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</si>
  <si>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</si>
  <si>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</si>
  <si>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</si>
  <si>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</si>
  <si>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</si>
  <si>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</si>
  <si>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</si>
  <si>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</si>
  <si>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</si>
  <si>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</si>
  <si>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</si>
  <si>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</si>
  <si>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</si>
  <si>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</si>
  <si>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</si>
  <si>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</si>
  <si>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</si>
  <si>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</si>
  <si>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</si>
  <si>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</si>
  <si>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</si>
  <si>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</si>
  <si>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</si>
  <si>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</si>
  <si>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</si>
  <si>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</si>
  <si>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</si>
  <si>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</si>
  <si>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</si>
  <si>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</si>
  <si>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</si>
  <si>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</si>
  <si>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</si>
  <si>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</si>
  <si>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</si>
  <si>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</si>
  <si>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</si>
  <si>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</si>
  <si>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</si>
  <si>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</si>
  <si>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</si>
  <si>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</si>
  <si>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</si>
  <si>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</si>
  <si>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</si>
  <si>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</si>
  <si>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</si>
  <si>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</si>
  <si>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</si>
  <si>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</si>
  <si>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</si>
  <si>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</si>
  <si>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</si>
  <si>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</si>
  <si>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</si>
  <si>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</si>
  <si>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</si>
  <si>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</si>
  <si>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</si>
  <si>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</si>
  <si>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</si>
  <si>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</si>
  <si>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</si>
  <si>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</si>
  <si>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</si>
  <si>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</si>
  <si>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</si>
  <si>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</si>
  <si>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</si>
  <si>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</si>
  <si>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</si>
  <si>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</si>
  <si>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</si>
  <si>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</si>
  <si>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</si>
  <si>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</si>
  <si>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</si>
  <si>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</si>
  <si>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</si>
  <si>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</si>
  <si>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</si>
  <si>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</si>
  <si>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</si>
  <si>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</si>
  <si>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</si>
  <si>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</si>
  <si>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</si>
  <si>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</si>
  <si>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</si>
  <si>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</si>
  <si>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</si>
  <si>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</si>
  <si>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</si>
  <si>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</si>
  <si>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</si>
  <si>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</si>
  <si>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</si>
  <si>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</si>
  <si>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</si>
  <si>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</si>
  <si>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</si>
  <si>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</si>
  <si>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</si>
  <si>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</si>
  <si>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</si>
  <si>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</si>
  <si>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</si>
  <si>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</si>
  <si>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</si>
  <si>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</si>
  <si>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</si>
  <si>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</si>
  <si>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</si>
  <si>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</si>
  <si>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</si>
  <si>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</si>
  <si>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</si>
  <si>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</si>
  <si>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</si>
  <si>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</si>
  <si>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</si>
  <si>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</si>
  <si>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</si>
  <si>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</si>
  <si>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</si>
  <si>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</si>
  <si>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</si>
  <si>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</si>
  <si>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</si>
  <si>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</si>
  <si>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</si>
  <si>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</si>
  <si>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</si>
  <si>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</si>
  <si>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</si>
  <si>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</si>
  <si>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</si>
  <si>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</si>
  <si>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</si>
  <si>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</si>
  <si>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</si>
  <si>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</si>
  <si>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</si>
  <si>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</si>
  <si>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</si>
  <si>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</si>
  <si>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</si>
  <si>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</si>
  <si>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</si>
  <si>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</si>
  <si>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</si>
  <si>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</si>
  <si>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</si>
  <si>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</si>
  <si>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</si>
  <si>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</si>
  <si>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</si>
  <si>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</si>
  <si>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</si>
  <si>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</si>
  <si>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</si>
  <si>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</si>
  <si>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</si>
  <si>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</si>
  <si>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</si>
  <si>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</si>
  <si>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</si>
  <si>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</si>
  <si>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</si>
  <si>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</si>
  <si>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</si>
  <si>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</si>
  <si>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</si>
  <si>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</si>
  <si>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</si>
  <si>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</si>
  <si>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</si>
  <si>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</si>
  <si>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</si>
  <si>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</si>
  <si>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</si>
  <si>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</si>
  <si>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</si>
  <si>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</si>
  <si>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</si>
  <si>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</si>
  <si>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</si>
  <si>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</si>
  <si>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</si>
  <si>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</si>
  <si>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</si>
  <si>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</si>
  <si>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</si>
  <si>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</si>
  <si>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</si>
  <si>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</si>
  <si>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</si>
  <si>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</si>
  <si>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</si>
  <si>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</si>
  <si>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</si>
  <si>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</si>
  <si>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</si>
  <si>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</si>
  <si>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</si>
  <si>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</si>
  <si>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</si>
  <si>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</si>
  <si>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</si>
  <si>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</si>
  <si>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</si>
  <si>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</si>
  <si>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</si>
  <si>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</si>
  <si>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</si>
  <si>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</si>
  <si>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</si>
  <si>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</si>
  <si>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</si>
  <si>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</si>
  <si>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</si>
  <si>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</si>
  <si>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</si>
  <si>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</si>
  <si>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</si>
  <si>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</si>
  <si>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</si>
  <si>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</si>
  <si>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</si>
  <si>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</si>
  <si>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</si>
  <si>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</si>
  <si>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</si>
  <si>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</si>
  <si>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</si>
  <si>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</si>
  <si>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</si>
  <si>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</si>
  <si>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</si>
  <si>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</si>
  <si>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</si>
  <si>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</si>
  <si>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</si>
  <si>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</si>
  <si>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</si>
  <si>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</si>
  <si>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</si>
  <si>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</si>
  <si>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</si>
  <si>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</si>
  <si>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</si>
  <si>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</si>
  <si>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</si>
  <si>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</si>
  <si>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</si>
  <si>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</si>
  <si>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</si>
  <si>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</si>
  <si>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</si>
  <si>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</si>
  <si>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</si>
  <si>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</si>
  <si>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</si>
  <si>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</si>
  <si>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</si>
  <si>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</si>
  <si>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</si>
  <si>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</si>
  <si>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</si>
  <si>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</si>
  <si>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</si>
  <si>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</si>
  <si>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</si>
  <si>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</si>
  <si>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</si>
  <si>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</si>
  <si>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</si>
  <si>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</si>
  <si>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</si>
  <si>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</si>
  <si>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</si>
  <si>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</si>
  <si>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</si>
  <si>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</si>
  <si>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</si>
  <si>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</si>
  <si>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</si>
  <si>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</si>
  <si>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</si>
  <si>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</si>
  <si>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</si>
  <si>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</si>
  <si>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</si>
  <si>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</si>
  <si>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</si>
  <si>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</si>
  <si>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</si>
  <si>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</si>
  <si>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</si>
  <si>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</si>
  <si>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</si>
  <si>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</si>
  <si>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</si>
  <si>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</si>
  <si>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</si>
  <si>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</si>
  <si>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</si>
  <si>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</si>
  <si>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</si>
  <si>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</si>
  <si>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</si>
  <si>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</si>
  <si>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</si>
  <si>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</si>
  <si>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</si>
  <si>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</si>
  <si>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</si>
  <si>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</si>
  <si>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</si>
  <si>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</si>
  <si>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</si>
  <si>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</si>
  <si>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</si>
  <si>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</si>
  <si>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</si>
  <si>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</si>
  <si>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</si>
  <si>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</si>
  <si>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</si>
  <si>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</si>
  <si>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</si>
  <si>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</si>
  <si>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</si>
  <si>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</si>
  <si>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</si>
  <si>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</si>
  <si>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</si>
  <si>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</si>
  <si>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</si>
  <si>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</si>
  <si>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</si>
  <si>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</si>
  <si>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</si>
  <si>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</si>
  <si>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</si>
  <si>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</si>
  <si>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</si>
  <si>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</si>
  <si>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</si>
  <si>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</si>
  <si>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</si>
  <si>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</si>
  <si>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</si>
  <si>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</si>
  <si>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</si>
  <si>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</si>
  <si>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</si>
  <si>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</si>
  <si>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</si>
  <si>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</si>
  <si>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</si>
  <si>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</si>
  <si>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</si>
  <si>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</si>
  <si>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</si>
  <si>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</si>
  <si>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</si>
  <si>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</si>
  <si>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</si>
  <si>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</si>
  <si>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</si>
  <si>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</si>
  <si>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</si>
  <si>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</si>
  <si>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</si>
  <si>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</si>
  <si>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</si>
  <si>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</si>
  <si>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</si>
  <si>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</si>
  <si>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</si>
  <si>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</si>
  <si>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</si>
  <si>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</si>
  <si>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</si>
  <si>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</si>
  <si>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</si>
  <si>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</si>
  <si>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</si>
  <si>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</si>
  <si>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</si>
  <si>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</si>
  <si>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</si>
  <si>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</si>
  <si>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</si>
  <si>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</si>
  <si>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</si>
  <si>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</si>
  <si>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</si>
  <si>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</si>
  <si>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</si>
  <si>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</si>
  <si>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</si>
  <si>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</si>
  <si>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</si>
  <si>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</si>
  <si>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</si>
  <si>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</si>
  <si>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</si>
  <si>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</si>
  <si>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</si>
  <si>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</si>
  <si>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</si>
  <si>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</si>
  <si>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</si>
  <si>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</si>
  <si>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</si>
  <si>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</si>
  <si>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</si>
  <si>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</si>
  <si>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</si>
  <si>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</si>
  <si>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</si>
  <si>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</si>
  <si>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</si>
  <si>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</si>
  <si>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</si>
  <si>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</si>
  <si>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</si>
  <si>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</si>
  <si>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</si>
  <si>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</si>
  <si>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</si>
  <si>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</si>
  <si>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</si>
  <si>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</si>
  <si>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</si>
  <si>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</si>
  <si>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</si>
  <si>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</si>
  <si>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</si>
  <si>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</si>
  <si>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</si>
  <si>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</si>
  <si>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</si>
  <si>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</si>
  <si>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</si>
  <si>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</si>
  <si>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</si>
  <si>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</si>
  <si>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</si>
  <si>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</si>
  <si>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</si>
  <si>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</si>
  <si>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</si>
  <si>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</si>
  <si>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</si>
  <si>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</si>
  <si>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</si>
  <si>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</si>
  <si>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</si>
  <si>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</si>
  <si>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</si>
  <si>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</si>
  <si>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</si>
  <si>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</si>
  <si>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</si>
  <si>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</si>
  <si>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</si>
  <si>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</si>
  <si>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</si>
  <si>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</si>
  <si>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</si>
  <si>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</si>
  <si>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</si>
  <si>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</si>
  <si>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</si>
  <si>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</si>
  <si>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</si>
  <si>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</si>
  <si>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</si>
  <si>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</si>
  <si>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</si>
  <si>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</si>
  <si>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</si>
  <si>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</si>
  <si>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</si>
  <si>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</si>
  <si>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</si>
  <si>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</si>
  <si>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</si>
  <si>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</si>
  <si>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</si>
  <si>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</si>
  <si>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</si>
  <si>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</si>
  <si>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</si>
  <si>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</si>
  <si>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</si>
  <si>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</si>
  <si>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</si>
  <si>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</si>
  <si>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</si>
  <si>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</si>
  <si>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</si>
  <si>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</si>
  <si>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</si>
  <si>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</si>
  <si>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</si>
  <si>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</si>
  <si>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</si>
  <si>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</si>
  <si>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</si>
  <si>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</si>
  <si>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</si>
  <si>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</si>
  <si>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</si>
  <si>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</si>
  <si>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</si>
  <si>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</si>
  <si>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</si>
  <si>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</si>
  <si>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</si>
  <si>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</si>
  <si>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</si>
  <si>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</si>
  <si>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</si>
  <si>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</si>
  <si>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</si>
  <si>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</si>
  <si>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</si>
  <si>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</si>
  <si>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</si>
  <si>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</si>
  <si>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</si>
  <si>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</si>
  <si>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</si>
  <si>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</si>
  <si>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</si>
  <si>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</si>
  <si>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</si>
  <si>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</si>
  <si>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</si>
  <si>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</si>
  <si>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</si>
  <si>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</si>
  <si>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</si>
  <si>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</si>
  <si>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</si>
  <si>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</si>
  <si>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</si>
  <si>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</si>
  <si>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</si>
  <si>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</si>
  <si>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</si>
  <si>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</si>
  <si>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</si>
  <si>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</si>
  <si>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</si>
  <si>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</si>
  <si>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</si>
  <si>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</si>
  <si>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</si>
  <si>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</si>
  <si>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</si>
  <si>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</si>
  <si>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</si>
  <si>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</si>
  <si>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</si>
  <si>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</si>
  <si>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</si>
  <si>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</si>
  <si>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</si>
  <si>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</si>
  <si>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</si>
  <si>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</si>
  <si>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</si>
  <si>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</si>
  <si>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</si>
  <si>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</si>
  <si>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</si>
  <si>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</si>
  <si>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</si>
  <si>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</si>
  <si>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</si>
  <si>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</si>
  <si>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</si>
  <si>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</si>
  <si>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</si>
  <si>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</si>
  <si>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</si>
  <si>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</si>
  <si>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</si>
  <si>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</si>
  <si>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</si>
  <si>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</si>
  <si>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</si>
  <si>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</si>
  <si>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</si>
  <si>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</si>
  <si>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</si>
  <si>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</si>
  <si>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</si>
  <si>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</si>
  <si>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</si>
  <si>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</si>
  <si>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</si>
  <si>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</si>
  <si>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</si>
  <si>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</si>
  <si>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</si>
  <si>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</si>
  <si>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</si>
  <si>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</si>
  <si>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</si>
  <si>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</si>
  <si>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</si>
  <si>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</si>
  <si>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</si>
  <si>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</si>
  <si>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</si>
  <si>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</si>
  <si>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</si>
  <si>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</si>
  <si>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</si>
  <si>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</si>
  <si>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</si>
  <si>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</si>
  <si>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</si>
  <si>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</si>
  <si>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</si>
  <si>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</si>
  <si>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</si>
  <si>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</si>
  <si>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</si>
  <si>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</si>
  <si>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</si>
  <si>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</si>
  <si>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</si>
  <si>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</si>
  <si>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</si>
  <si>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</si>
  <si>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</si>
  <si>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</si>
  <si>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</si>
  <si>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</si>
  <si>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</si>
  <si>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</si>
  <si>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</si>
  <si>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</si>
  <si>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</si>
  <si>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</si>
  <si>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</si>
  <si>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</si>
  <si>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</si>
  <si>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</si>
  <si>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</si>
  <si>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</si>
  <si>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</si>
  <si>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</si>
  <si>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</si>
  <si>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</si>
  <si>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</si>
  <si>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</si>
  <si>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</si>
  <si>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</si>
  <si>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</si>
  <si>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</si>
  <si>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</si>
  <si>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</si>
  <si>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</si>
  <si>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</si>
  <si>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</si>
  <si>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</si>
  <si>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</si>
  <si>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</si>
  <si>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</si>
  <si>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</si>
  <si>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</si>
  <si>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</si>
  <si>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</si>
  <si>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</si>
  <si>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</si>
  <si>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</si>
  <si>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</si>
  <si>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</si>
  <si>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</si>
  <si>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</si>
  <si>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</si>
  <si>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</si>
  <si>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</si>
  <si>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</si>
  <si>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</si>
  <si>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</si>
  <si>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</si>
  <si>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</si>
  <si>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</si>
  <si>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</si>
  <si>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</si>
  <si>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</si>
  <si>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</si>
  <si>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</si>
  <si>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</si>
  <si>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</si>
  <si>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</si>
  <si>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</si>
  <si>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</si>
  <si>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</si>
  <si>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</si>
  <si>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</si>
  <si>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</si>
  <si>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</si>
  <si>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</si>
  <si>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</si>
  <si>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</si>
  <si>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</si>
  <si>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</si>
  <si>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</si>
  <si>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</si>
  <si>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</si>
  <si>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</si>
  <si>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</si>
  <si>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</si>
  <si>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</si>
  <si>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</si>
  <si>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</si>
  <si>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</si>
  <si>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</si>
  <si>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</si>
  <si>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</si>
  <si>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</si>
  <si>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</si>
  <si>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</si>
  <si>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</si>
  <si>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</si>
  <si>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</si>
  <si>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</si>
  <si>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</si>
  <si>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</si>
  <si>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</si>
  <si>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</si>
  <si>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</si>
  <si>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</si>
  <si>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</si>
  <si>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</si>
  <si>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</si>
  <si>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</si>
  <si>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</si>
  <si>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</si>
  <si>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</si>
  <si>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</si>
  <si>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</si>
  <si>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</si>
  <si>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</si>
  <si>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</si>
  <si>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</si>
  <si>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</si>
  <si>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</si>
  <si>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</si>
  <si>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</si>
  <si>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</si>
  <si>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</si>
  <si>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</si>
  <si>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</si>
  <si>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</si>
  <si>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</si>
  <si>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</si>
  <si>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</si>
  <si>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</si>
  <si>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</si>
  <si>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</si>
  <si>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</si>
  <si>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</si>
  <si>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</si>
  <si>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</si>
  <si>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</si>
  <si>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</si>
  <si>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</si>
  <si>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</si>
  <si>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</si>
  <si>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</si>
  <si>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</si>
  <si>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</si>
  <si>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</si>
  <si>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</si>
  <si>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</si>
  <si>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</si>
  <si>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</si>
  <si>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</si>
  <si>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</si>
  <si>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</si>
  <si>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</si>
  <si>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</si>
  <si>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</si>
  <si>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</si>
  <si>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</si>
  <si>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</si>
  <si>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</si>
  <si>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</si>
  <si>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</si>
  <si>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</si>
  <si>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</si>
  <si>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</si>
  <si>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</si>
  <si>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</si>
  <si>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</si>
  <si>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</si>
  <si>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</si>
  <si>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</si>
  <si>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</si>
  <si>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</si>
  <si>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</si>
  <si>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</si>
  <si>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</si>
  <si>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</si>
  <si>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</si>
  <si>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</si>
  <si>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</si>
  <si>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</si>
  <si>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</si>
  <si>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</si>
  <si>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</si>
  <si>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</si>
  <si>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</si>
  <si>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</si>
  <si>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</si>
  <si>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</si>
  <si>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</si>
  <si>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</si>
  <si>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</si>
  <si>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</si>
  <si>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</si>
  <si>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</si>
  <si>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</si>
  <si>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</si>
  <si>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</si>
  <si>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</si>
  <si>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</si>
  <si>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</si>
  <si>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</si>
  <si>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</si>
  <si>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</si>
  <si>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</si>
  <si>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</si>
  <si>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</si>
  <si>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</si>
  <si>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</si>
  <si>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</si>
  <si>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</si>
  <si>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</si>
  <si>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</si>
  <si>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</si>
  <si>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</si>
  <si>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</si>
  <si>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</si>
  <si>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</si>
  <si>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</si>
  <si>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</si>
  <si>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</si>
  <si>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</si>
  <si>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</si>
  <si>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</si>
  <si>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</si>
  <si>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</si>
  <si>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</si>
  <si>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</si>
  <si>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</si>
  <si>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</si>
  <si>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</si>
  <si>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</si>
  <si>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</si>
  <si>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</si>
  <si>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</si>
  <si>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</si>
  <si>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</si>
  <si>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</si>
  <si>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</si>
  <si>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</si>
  <si>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</si>
  <si>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</si>
  <si>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</si>
  <si>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</si>
  <si>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</si>
  <si>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</si>
  <si>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</si>
  <si>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</si>
  <si>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</si>
  <si>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</si>
  <si>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</si>
  <si>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</si>
  <si>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</si>
  <si>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</si>
  <si>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</si>
  <si>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</si>
  <si>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</si>
  <si>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</si>
  <si>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</si>
  <si>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</si>
  <si>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</si>
  <si>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</si>
  <si>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</si>
  <si>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</si>
  <si>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</si>
  <si>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</si>
  <si>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</si>
  <si>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</si>
  <si>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</si>
  <si>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</si>
  <si>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</si>
  <si>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</si>
  <si>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</si>
  <si>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</si>
  <si>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</si>
  <si>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</si>
  <si>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</si>
  <si>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</si>
  <si>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</si>
  <si>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</si>
  <si>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</si>
  <si>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</si>
  <si>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</si>
  <si>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</si>
  <si>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</si>
  <si>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</si>
  <si>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</si>
  <si>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</si>
  <si>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</si>
  <si>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</si>
  <si>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</si>
  <si>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</si>
  <si>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</si>
  <si>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</si>
  <si>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</si>
  <si>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</si>
  <si>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</si>
  <si>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</si>
  <si>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</si>
  <si>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</si>
  <si>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</si>
  <si>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</si>
  <si>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</si>
  <si>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</si>
  <si>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</si>
  <si>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</si>
  <si>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</si>
  <si>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</si>
  <si>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</si>
  <si>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</si>
  <si>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</si>
  <si>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</si>
  <si>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</si>
  <si>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</si>
  <si>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</si>
  <si>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</si>
  <si>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</si>
  <si>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</si>
  <si>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</si>
  <si>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</si>
  <si>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</si>
  <si>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</si>
  <si>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</si>
  <si>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</si>
  <si>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</si>
  <si>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</si>
  <si>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</si>
  <si>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</si>
  <si>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</si>
  <si>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</si>
  <si>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</si>
  <si>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</si>
  <si>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</si>
  <si>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</si>
  <si>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</si>
  <si>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</si>
  <si>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</si>
  <si>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</si>
  <si>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</si>
  <si>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</si>
  <si>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</si>
  <si>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</si>
  <si>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</si>
  <si>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</si>
  <si>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</si>
  <si>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</si>
  <si>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</si>
  <si>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</si>
  <si>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</si>
  <si>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</si>
  <si>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</si>
  <si>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</si>
  <si>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</si>
  <si>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</si>
  <si>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</si>
  <si>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</si>
  <si>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</si>
  <si>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</si>
  <si>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</si>
  <si>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</si>
  <si>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</si>
  <si>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</si>
  <si>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</si>
  <si>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</si>
  <si>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</si>
  <si>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</si>
  <si>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</si>
  <si>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</si>
  <si>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</si>
  <si>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</si>
  <si>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</si>
  <si>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</si>
  <si>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</si>
  <si>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</si>
  <si>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</si>
  <si>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</si>
  <si>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</si>
  <si>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</si>
  <si>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</si>
  <si>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</si>
  <si>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</si>
  <si>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</si>
  <si>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</si>
  <si>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</si>
  <si>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</si>
  <si>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</si>
  <si>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</si>
  <si>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</si>
  <si>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</si>
  <si>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</si>
  <si>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</si>
  <si>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</si>
  <si>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</si>
  <si>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</si>
  <si>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</si>
  <si>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</si>
  <si>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</si>
  <si>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</si>
  <si>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</si>
  <si>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</si>
  <si>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</si>
  <si>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</si>
  <si>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</si>
  <si>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</si>
  <si>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</si>
  <si>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</si>
  <si>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</si>
  <si>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</si>
  <si>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</si>
  <si>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</si>
  <si>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</si>
  <si>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</si>
  <si>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</si>
  <si>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</si>
  <si>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</si>
  <si>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</si>
  <si>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</si>
  <si>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</si>
  <si>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</si>
  <si>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</si>
  <si>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</si>
  <si>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</si>
  <si>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</si>
  <si>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</si>
  <si>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</si>
  <si>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</si>
  <si>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</si>
  <si>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</si>
  <si>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</si>
  <si>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</si>
  <si>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</si>
  <si>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</si>
  <si>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</si>
  <si>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</si>
  <si>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</si>
  <si>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</si>
  <si>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</si>
  <si>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</si>
  <si>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</si>
  <si>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</si>
  <si>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</si>
  <si>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</si>
  <si>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</si>
  <si>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</si>
  <si>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</si>
  <si>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</si>
  <si>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</si>
  <si>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</si>
  <si>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</si>
  <si>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</si>
  <si>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</si>
  <si>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</si>
  <si>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</si>
  <si>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</si>
  <si>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</si>
  <si>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</si>
  <si>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</si>
  <si>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</si>
  <si>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</si>
  <si>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</si>
  <si>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</si>
  <si>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</si>
  <si>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</si>
  <si>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</si>
  <si>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</si>
  <si>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</si>
  <si>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</si>
  <si>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</si>
  <si>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</si>
  <si>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</si>
  <si>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</si>
  <si>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</si>
  <si>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</si>
  <si>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</si>
  <si>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</si>
  <si>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</si>
  <si>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</si>
  <si>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</si>
  <si>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</si>
  <si>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</si>
  <si>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</si>
  <si>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</si>
  <si>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</si>
  <si>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</si>
  <si>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</si>
  <si>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</si>
  <si>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</si>
  <si>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</si>
  <si>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</si>
  <si>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</si>
  <si>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</si>
  <si>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</si>
  <si>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</si>
  <si>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</si>
  <si>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</si>
  <si>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</si>
  <si>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</si>
  <si>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</si>
  <si>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</si>
  <si>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</si>
  <si>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</si>
  <si>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</si>
  <si>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</si>
  <si>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</si>
  <si>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</si>
  <si>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</si>
  <si>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</si>
  <si>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</si>
  <si>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</si>
  <si>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</si>
  <si>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</si>
  <si>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</si>
  <si>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</si>
  <si>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</si>
  <si>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</si>
  <si>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</si>
  <si>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</si>
  <si>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</si>
  <si>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</si>
  <si>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</si>
  <si>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</si>
  <si>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</si>
  <si>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</si>
  <si>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</si>
  <si>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</si>
  <si>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</si>
  <si>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</si>
  <si>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</si>
  <si>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</si>
  <si>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</si>
  <si>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</si>
  <si>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</si>
  <si>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</si>
  <si>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</si>
  <si>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</si>
  <si>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</si>
  <si>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</si>
  <si>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</si>
  <si>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</si>
  <si>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</si>
  <si>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</si>
  <si>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</si>
  <si>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</si>
  <si>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</si>
  <si>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</si>
  <si>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</si>
  <si>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</si>
  <si>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</si>
  <si>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</si>
  <si>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</si>
  <si>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</si>
  <si>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</si>
  <si>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</si>
  <si>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</si>
  <si>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</si>
  <si>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</si>
  <si>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</si>
  <si>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</si>
  <si>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</si>
  <si>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</si>
  <si>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</si>
  <si>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</si>
  <si>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</si>
  <si>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</si>
  <si>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</si>
  <si>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</si>
  <si>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</si>
  <si>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</si>
  <si>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</si>
  <si>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</si>
  <si>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</si>
  <si>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</si>
  <si>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</si>
  <si>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</si>
  <si>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</si>
  <si>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</si>
  <si>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</si>
  <si>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</si>
  <si>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</si>
  <si>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</si>
  <si>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</si>
  <si>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</si>
  <si>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</si>
  <si>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</si>
  <si>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</si>
  <si>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</si>
  <si>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</si>
  <si>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</si>
  <si>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</si>
  <si>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</si>
  <si>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</si>
  <si>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</si>
  <si>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</si>
  <si>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</si>
  <si>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</si>
  <si>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</si>
  <si>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</si>
  <si>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</si>
  <si>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</si>
  <si>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</si>
  <si>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</si>
  <si>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</si>
  <si>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</si>
  <si>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</si>
  <si>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</si>
  <si>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</si>
  <si>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</si>
  <si>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</si>
  <si>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</si>
  <si>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</si>
  <si>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</si>
  <si>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</si>
  <si>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</si>
  <si>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</si>
  <si>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</si>
  <si>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</si>
  <si>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</si>
  <si>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</si>
  <si>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</si>
  <si>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</si>
  <si>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</si>
  <si>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</si>
  <si>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</si>
  <si>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</si>
  <si>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</si>
  <si>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</si>
  <si>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</si>
  <si>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</si>
  <si>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</si>
  <si>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</si>
  <si>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</si>
  <si>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</si>
  <si>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</si>
  <si>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</si>
  <si>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</si>
  <si>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</si>
  <si>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</si>
  <si>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</si>
  <si>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</si>
  <si>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</si>
  <si>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</si>
  <si>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</si>
  <si>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</si>
  <si>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</si>
  <si>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</si>
  <si>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</si>
  <si>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</si>
  <si>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</si>
  <si>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</si>
  <si>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</si>
  <si>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</si>
  <si>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</si>
  <si>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</si>
  <si>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</si>
  <si>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</si>
  <si>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</si>
  <si>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</si>
  <si>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</si>
  <si>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</si>
  <si>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</si>
  <si>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</si>
  <si>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</si>
  <si>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</si>
  <si>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</si>
  <si>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</si>
  <si>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</si>
  <si>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</si>
  <si>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</si>
  <si>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</si>
  <si>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</si>
  <si>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</si>
  <si>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</si>
  <si>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</si>
  <si>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</si>
  <si>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</si>
  <si>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</si>
  <si>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</si>
  <si>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</si>
  <si>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</si>
  <si>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</si>
  <si>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</si>
  <si>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</si>
  <si>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</si>
  <si>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</si>
  <si>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</si>
  <si>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</si>
  <si>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</si>
  <si>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</si>
  <si>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</si>
  <si>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</si>
  <si>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</si>
  <si>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</si>
  <si>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</si>
  <si>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</si>
  <si>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</si>
  <si>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</si>
  <si>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</si>
  <si>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</si>
  <si>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</si>
  <si>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</si>
  <si>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</si>
  <si>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</si>
  <si>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</si>
  <si>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</si>
  <si>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</si>
  <si>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</si>
  <si>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</si>
  <si>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</si>
  <si>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</si>
  <si>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</si>
  <si>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</si>
  <si>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</si>
  <si>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</si>
  <si>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</si>
  <si>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</si>
  <si>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</si>
  <si>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</si>
  <si>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</si>
  <si>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</si>
  <si>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</si>
  <si>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</si>
  <si>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</si>
  <si>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</si>
  <si>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</si>
  <si>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</si>
  <si>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</si>
  <si>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</si>
  <si>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</si>
  <si>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</si>
  <si>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</si>
  <si>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</si>
  <si>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</si>
  <si>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</si>
  <si>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</si>
  <si>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</si>
  <si>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</si>
  <si>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</si>
  <si>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</si>
  <si>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</si>
  <si>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</si>
  <si>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</si>
  <si>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</si>
  <si>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</si>
  <si>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</si>
  <si>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</si>
  <si>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</si>
  <si>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</si>
  <si>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</si>
  <si>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</si>
  <si>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</si>
  <si>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</si>
  <si>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</si>
  <si>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</si>
  <si>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</si>
  <si>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</si>
  <si>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</si>
  <si>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</si>
  <si>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</si>
  <si>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</si>
  <si>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</si>
  <si>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</si>
  <si>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</si>
  <si>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</si>
  <si>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</si>
  <si>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</si>
  <si>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</si>
  <si>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</si>
  <si>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</si>
  <si>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</si>
  <si>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</si>
  <si>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</si>
  <si>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</si>
  <si>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</si>
  <si>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</si>
  <si>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</si>
  <si>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</si>
  <si>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</si>
  <si>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</si>
  <si>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</si>
  <si>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</si>
  <si>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</si>
  <si>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</si>
  <si>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</si>
  <si>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</si>
  <si>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</si>
  <si>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</si>
  <si>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</si>
  <si>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</si>
  <si>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</si>
  <si>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</si>
  <si>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</si>
  <si>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</si>
  <si>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</si>
  <si>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</si>
  <si>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</si>
  <si>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</si>
  <si>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</si>
  <si>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</si>
  <si>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</si>
  <si>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</si>
  <si>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</si>
  <si>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</si>
  <si>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</si>
  <si>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</si>
  <si>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</si>
  <si>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</si>
  <si>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</si>
  <si>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</si>
  <si>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</si>
  <si>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</si>
  <si>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</si>
  <si>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</si>
  <si>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</si>
  <si>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</si>
  <si>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</si>
  <si>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</si>
  <si>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</si>
  <si>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</si>
  <si>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</si>
  <si>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</si>
  <si>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</si>
  <si>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</si>
  <si>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</si>
  <si>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</si>
  <si>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</si>
  <si>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</si>
  <si>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</si>
  <si>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</si>
  <si>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</si>
  <si>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</si>
  <si>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</si>
  <si>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</si>
  <si>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</si>
  <si>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</si>
  <si>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</si>
  <si>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</si>
  <si>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</si>
  <si>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</si>
  <si>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</si>
  <si>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</si>
  <si>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</si>
  <si>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</si>
  <si>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</si>
  <si>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</si>
  <si>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</si>
  <si>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</si>
  <si>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</si>
  <si>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</si>
  <si>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</si>
  <si>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</si>
  <si>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</si>
  <si>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</si>
  <si>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</si>
  <si>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</si>
  <si>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</si>
  <si>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</si>
  <si>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</si>
  <si>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</si>
  <si>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</si>
  <si>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</si>
  <si>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</si>
  <si>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</si>
  <si>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</si>
  <si>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</si>
  <si>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</si>
  <si>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</si>
  <si>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</si>
  <si>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</si>
  <si>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</si>
  <si>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</si>
  <si>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</si>
  <si>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</si>
  <si>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</si>
  <si>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</si>
  <si>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</si>
  <si>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</si>
  <si>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</si>
  <si>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</si>
  <si>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</si>
  <si>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</si>
  <si>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</si>
  <si>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</si>
  <si>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</si>
  <si>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</si>
  <si>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</si>
  <si>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</si>
  <si>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</si>
  <si>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</si>
  <si>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</si>
  <si>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</si>
  <si>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</si>
  <si>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</si>
  <si>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</si>
  <si>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</si>
  <si>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</si>
  <si>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</si>
  <si>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</si>
  <si>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</si>
  <si>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</si>
  <si>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</si>
  <si>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</si>
  <si>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</si>
  <si>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</si>
  <si>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</si>
  <si>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</si>
  <si>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</si>
  <si>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</si>
  <si>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</si>
  <si>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</si>
  <si>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</si>
  <si>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</si>
  <si>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</si>
  <si>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</si>
  <si>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</si>
  <si>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</si>
  <si>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</si>
  <si>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</si>
  <si>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</si>
  <si>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</si>
  <si>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</si>
  <si>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</si>
  <si>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</si>
  <si>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</si>
  <si>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</si>
  <si>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</si>
  <si>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</si>
  <si>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</si>
  <si>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</si>
  <si>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</si>
  <si>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</si>
  <si>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</si>
  <si>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</si>
  <si>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</si>
  <si>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</si>
  <si>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</si>
  <si>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</si>
  <si>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</si>
  <si>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</si>
  <si>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</si>
  <si>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</si>
  <si>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</si>
  <si>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</si>
  <si>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</si>
  <si>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</si>
  <si>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</si>
  <si>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</si>
  <si>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</si>
  <si>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</si>
  <si>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</si>
  <si>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</si>
  <si>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</si>
  <si>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</si>
  <si>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</si>
  <si>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</si>
  <si>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</si>
  <si>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</si>
  <si>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</si>
  <si>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</si>
  <si>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</si>
  <si>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</si>
  <si>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</si>
  <si>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</si>
  <si>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</si>
  <si>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</si>
  <si>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</si>
  <si>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</si>
  <si>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</si>
  <si>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</si>
  <si>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</si>
  <si>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</si>
  <si>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</si>
  <si>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</si>
  <si>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</si>
  <si>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</si>
  <si>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</si>
  <si>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</si>
  <si>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</si>
  <si>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</si>
  <si>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</si>
  <si>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</si>
  <si>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</si>
  <si>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</si>
  <si>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</si>
  <si>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</si>
  <si>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</si>
  <si>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</si>
  <si>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</si>
  <si>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</si>
  <si>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</si>
  <si>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</si>
  <si>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</si>
  <si>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</si>
  <si>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</si>
  <si>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</si>
  <si>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</si>
  <si>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</si>
  <si>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</si>
  <si>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</si>
  <si>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</si>
  <si>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</si>
  <si>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</si>
  <si>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</si>
  <si>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</si>
  <si>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</si>
  <si>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</si>
  <si>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</si>
  <si>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</si>
  <si>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</si>
  <si>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</si>
  <si>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</si>
  <si>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</si>
  <si>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</si>
  <si>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</si>
  <si>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</si>
  <si>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</si>
  <si>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</si>
  <si>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</si>
  <si>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</si>
  <si>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</si>
  <si>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</si>
  <si>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</si>
  <si>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</si>
  <si>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</si>
  <si>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</si>
  <si>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</si>
  <si>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</si>
  <si>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</si>
  <si>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</si>
  <si>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</si>
  <si>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</si>
  <si>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</si>
  <si>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</si>
  <si>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</si>
  <si>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</si>
  <si>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</si>
  <si>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</si>
  <si>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</si>
  <si>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</si>
  <si>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</si>
  <si>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</si>
  <si>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</si>
  <si>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</si>
  <si>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</si>
  <si>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</si>
  <si>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</si>
  <si>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</si>
  <si>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</si>
  <si>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</si>
  <si>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</si>
  <si>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</si>
  <si>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</si>
  <si>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</si>
  <si>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</si>
  <si>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</si>
  <si>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</si>
  <si>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</si>
  <si>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</si>
  <si>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</si>
  <si>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</si>
  <si>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</si>
  <si>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</si>
  <si>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</si>
  <si>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</si>
  <si>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</si>
  <si>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</si>
  <si>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</si>
  <si>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</si>
  <si>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</si>
  <si>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</si>
  <si>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</si>
  <si>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</si>
  <si>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</si>
  <si>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</si>
  <si>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</si>
  <si>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</si>
  <si>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</si>
  <si>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</si>
  <si>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</si>
  <si>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</si>
  <si>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</si>
  <si>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</si>
  <si>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</si>
  <si>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</si>
  <si>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</si>
  <si>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</si>
  <si>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</si>
  <si>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</si>
  <si>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</si>
  <si>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</si>
  <si>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</si>
  <si>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</si>
  <si>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</si>
  <si>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</si>
  <si>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</si>
  <si>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</si>
  <si>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</si>
  <si>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</si>
  <si>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</si>
  <si>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</si>
  <si>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</si>
  <si>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</si>
  <si>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</si>
  <si>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</si>
  <si>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</si>
  <si>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</si>
  <si>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</si>
  <si>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</si>
  <si>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</si>
  <si>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</si>
  <si>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</si>
  <si>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</si>
  <si>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</si>
  <si>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</si>
  <si>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</si>
  <si>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</si>
  <si>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</si>
  <si>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</si>
  <si>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</si>
  <si>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</si>
  <si>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</si>
  <si>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</si>
  <si>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</si>
  <si>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</si>
  <si>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</si>
  <si>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</si>
  <si>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</si>
  <si>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</si>
  <si>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</si>
  <si>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</si>
  <si>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</si>
  <si>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</si>
  <si>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</si>
  <si>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</si>
  <si>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</si>
  <si>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</si>
  <si>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</si>
  <si>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</si>
  <si>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</si>
  <si>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</si>
  <si>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</si>
  <si>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</si>
  <si>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</si>
  <si>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</si>
  <si>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</si>
  <si>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</si>
  <si>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</si>
  <si>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</si>
  <si>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</si>
  <si>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</si>
  <si>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</si>
  <si>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</si>
  <si>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</si>
  <si>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</si>
  <si>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</si>
  <si>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</si>
  <si>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</si>
  <si>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</si>
  <si>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</si>
  <si>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</si>
  <si>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</si>
  <si>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</si>
  <si>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</si>
  <si>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</si>
  <si>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</si>
  <si>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</si>
  <si>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</si>
  <si>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</si>
  <si>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</si>
  <si>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</si>
  <si>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</si>
  <si>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</si>
  <si>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</si>
  <si>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</si>
  <si>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</si>
  <si>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</si>
  <si>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</si>
  <si>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</si>
  <si>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</si>
  <si>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</si>
  <si>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</si>
  <si>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</si>
  <si>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</si>
  <si>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</si>
  <si>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</si>
  <si>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</si>
  <si>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</si>
  <si>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</si>
  <si>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</si>
  <si>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</si>
  <si>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</si>
  <si>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</si>
  <si>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</si>
  <si>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</si>
  <si>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</si>
  <si>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</si>
  <si>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</si>
  <si>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</si>
  <si>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</si>
  <si>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</si>
  <si>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</si>
  <si>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</si>
  <si>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</si>
  <si>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</si>
  <si>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</si>
  <si>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</si>
  <si>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</si>
  <si>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</si>
  <si>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</si>
  <si>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</si>
  <si>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</si>
  <si>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</si>
  <si>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</si>
  <si>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</si>
  <si>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</si>
  <si>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</si>
  <si>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</si>
  <si>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</si>
  <si>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</si>
  <si>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</si>
  <si>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</si>
  <si>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</si>
  <si>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</si>
  <si>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</si>
  <si>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</si>
  <si>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</si>
  <si>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</si>
  <si>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</si>
  <si>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</si>
  <si>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</si>
  <si>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</si>
  <si>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</si>
  <si>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</si>
  <si>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</si>
  <si>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</si>
  <si>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</si>
  <si>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</si>
  <si>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</si>
  <si>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</si>
  <si>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</si>
  <si>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</si>
  <si>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</si>
  <si>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</si>
  <si>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</si>
  <si>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</si>
  <si>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</si>
  <si>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</si>
  <si>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</si>
  <si>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</si>
  <si>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</si>
  <si>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</si>
  <si>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</si>
  <si>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</si>
  <si>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</si>
  <si>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</si>
  <si>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</si>
  <si>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</si>
  <si>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</si>
  <si>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</si>
  <si>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</si>
  <si>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</si>
  <si>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</si>
  <si>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</si>
  <si>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</si>
  <si>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</si>
  <si>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</si>
  <si>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</si>
  <si>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</si>
  <si>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</si>
  <si>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</si>
  <si>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</si>
  <si>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</si>
  <si>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</si>
  <si>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</si>
  <si>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</si>
  <si>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</si>
  <si>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</si>
  <si>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</si>
  <si>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</si>
  <si>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</si>
  <si>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</si>
  <si>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</si>
  <si>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</si>
  <si>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</si>
  <si>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</si>
  <si>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</si>
  <si>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</si>
  <si>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</si>
  <si>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</si>
  <si>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</si>
  <si>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</si>
  <si>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</si>
  <si>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</si>
  <si>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</si>
  <si>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</si>
  <si>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</si>
  <si>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</si>
  <si>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</si>
  <si>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</si>
  <si>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</si>
  <si>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</si>
  <si>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</si>
  <si>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</si>
  <si>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</si>
  <si>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</si>
  <si>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</si>
  <si>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</si>
  <si>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</si>
  <si>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</si>
  <si>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</si>
  <si>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</si>
  <si>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</si>
  <si>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</si>
  <si>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</si>
  <si>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</si>
  <si>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</si>
  <si>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</si>
  <si>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</si>
  <si>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</si>
  <si>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</si>
  <si>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</si>
  <si>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</si>
  <si>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</si>
  <si>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</si>
  <si>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</si>
  <si>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</si>
  <si>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</si>
  <si>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</si>
  <si>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</si>
  <si>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</si>
  <si>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</si>
  <si>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</si>
  <si>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</si>
  <si>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</si>
  <si>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</si>
  <si>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</si>
  <si>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</si>
  <si>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</si>
  <si>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</si>
  <si>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</si>
  <si>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</si>
  <si>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</si>
  <si>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</si>
  <si>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</si>
  <si>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</si>
  <si>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</si>
  <si>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</si>
  <si>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</si>
  <si>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</si>
  <si>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</si>
  <si>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</si>
  <si>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</si>
  <si>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</si>
  <si>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</si>
  <si>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</si>
  <si>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</si>
  <si>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</si>
  <si>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</si>
  <si>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</si>
  <si>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</si>
  <si>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</si>
  <si>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</si>
  <si>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</si>
  <si>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</si>
  <si>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</si>
  <si>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</si>
  <si>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</si>
  <si>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</si>
  <si>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</si>
  <si>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</si>
  <si>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</si>
  <si>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</si>
  <si>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</si>
  <si>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</si>
  <si>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</si>
  <si>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</si>
  <si>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</si>
  <si>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</si>
  <si>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</si>
  <si>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</si>
  <si>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</si>
  <si>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</si>
  <si>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</si>
  <si>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</si>
  <si>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</si>
  <si>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</si>
  <si>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</si>
  <si>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</si>
  <si>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</si>
  <si>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</si>
  <si>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</si>
  <si>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</si>
  <si>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</si>
  <si>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</si>
  <si>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</si>
  <si>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</si>
  <si>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</si>
  <si>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</si>
  <si>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</si>
  <si>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</si>
  <si>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</si>
  <si>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</si>
  <si>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</si>
  <si>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</si>
  <si>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</si>
  <si>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</si>
  <si>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</si>
  <si>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</si>
  <si>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</si>
  <si>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</si>
  <si>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</si>
  <si>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</si>
  <si>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</si>
  <si>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</si>
  <si>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</si>
  <si>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</si>
  <si>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</si>
  <si>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</si>
  <si>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</si>
  <si>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</si>
  <si>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</si>
  <si>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</si>
  <si>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</si>
  <si>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</si>
  <si>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</si>
  <si>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</si>
  <si>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</si>
  <si>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</si>
  <si>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</si>
  <si>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</si>
  <si>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</si>
  <si>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</si>
  <si>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</si>
  <si>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</si>
  <si>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</si>
  <si>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</si>
  <si>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</si>
  <si>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</si>
  <si>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</si>
  <si>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</si>
  <si>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</si>
  <si>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</si>
  <si>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</si>
  <si>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</si>
  <si>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</si>
  <si>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</si>
  <si>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</si>
  <si>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</si>
  <si>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</si>
  <si>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</si>
  <si>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</si>
  <si>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</si>
  <si>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</si>
  <si>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</si>
  <si>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</si>
  <si>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</si>
  <si>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</si>
  <si>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</si>
  <si>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</si>
  <si>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</si>
  <si>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</si>
  <si>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</si>
  <si>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</si>
  <si>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</si>
  <si>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</si>
  <si>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</si>
  <si>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</si>
  <si>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</si>
  <si>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</si>
  <si>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</si>
  <si>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</si>
  <si>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</si>
  <si>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</si>
  <si>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</si>
  <si>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</si>
  <si>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</si>
  <si>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</si>
  <si>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</si>
  <si>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</si>
  <si>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</si>
  <si>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</si>
  <si>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</si>
  <si>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</si>
  <si>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</si>
  <si>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</si>
  <si>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</si>
  <si>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</si>
  <si>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</si>
  <si>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</si>
  <si>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</si>
  <si>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</si>
  <si>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</si>
  <si>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</si>
  <si>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</si>
  <si>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</si>
  <si>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</si>
  <si>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</si>
  <si>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</si>
  <si>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</si>
  <si>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</si>
  <si>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</si>
  <si>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</si>
  <si>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</si>
  <si>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</si>
  <si>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</si>
  <si>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</si>
  <si>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</si>
  <si>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</si>
  <si>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</si>
  <si>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</si>
  <si>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</si>
  <si>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</si>
  <si>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</si>
  <si>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</si>
  <si>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</si>
  <si>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</si>
  <si>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</si>
  <si>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</si>
  <si>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</si>
  <si>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</si>
  <si>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</si>
  <si>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</si>
  <si>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</si>
  <si>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</si>
  <si>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</si>
  <si>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</si>
  <si>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</si>
  <si>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</si>
  <si>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</si>
  <si>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</si>
  <si>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</si>
  <si>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</si>
  <si>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</si>
  <si>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</si>
  <si>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</si>
  <si>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</si>
  <si>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</si>
  <si>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</si>
  <si>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</si>
  <si>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</si>
  <si>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</si>
  <si>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</si>
  <si>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</si>
  <si>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</si>
  <si>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</si>
  <si>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</si>
  <si>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</si>
  <si>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</si>
  <si>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</si>
  <si>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</si>
  <si>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</si>
  <si>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</si>
  <si>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</si>
  <si>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</si>
  <si>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</si>
  <si>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</si>
  <si>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</si>
  <si>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</si>
  <si>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</si>
  <si>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</si>
  <si>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</si>
  <si>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</si>
  <si>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</si>
  <si>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</si>
  <si>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</si>
  <si>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</si>
  <si>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</si>
  <si>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</si>
  <si>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</si>
  <si>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</si>
  <si>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</si>
  <si>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</si>
  <si>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</si>
  <si>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</si>
  <si>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</si>
  <si>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</si>
  <si>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</si>
  <si>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</si>
  <si>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</si>
  <si>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</si>
  <si>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</si>
  <si>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</si>
  <si>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</si>
  <si>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</si>
  <si>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</si>
  <si>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</si>
  <si>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</si>
  <si>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</si>
  <si>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</si>
  <si>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</si>
  <si>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</si>
  <si>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</si>
  <si>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</si>
  <si>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</si>
  <si>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</si>
  <si>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</si>
  <si>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</si>
  <si>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</si>
  <si>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</si>
  <si>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</si>
  <si>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</si>
  <si>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</si>
  <si>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</si>
  <si>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</si>
  <si>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</si>
  <si>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</si>
  <si>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</si>
  <si>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</si>
  <si>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</si>
  <si>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</si>
  <si>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</si>
  <si>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</si>
  <si>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</si>
  <si>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</si>
  <si>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</si>
  <si>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</si>
  <si>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</si>
  <si>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</si>
  <si>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</si>
  <si>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</si>
  <si>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</si>
  <si>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</si>
  <si>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</si>
  <si>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</si>
  <si>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</si>
  <si>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</si>
  <si>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</si>
  <si>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</si>
  <si>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</si>
  <si>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</si>
  <si>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</si>
  <si>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</si>
  <si>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</si>
  <si>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</si>
  <si>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</si>
  <si>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</si>
  <si>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</si>
  <si>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</si>
  <si>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</si>
  <si>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</si>
  <si>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</si>
  <si>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</si>
  <si>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</si>
  <si>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</si>
  <si>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</si>
  <si>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</si>
  <si>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</si>
  <si>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</si>
  <si>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</si>
  <si>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</si>
  <si>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</si>
  <si>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</si>
  <si>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</si>
  <si>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</si>
  <si>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</si>
  <si>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</si>
  <si>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</si>
  <si>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</si>
  <si>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</si>
  <si>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</si>
  <si>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</si>
  <si>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</si>
  <si>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</si>
  <si>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</si>
  <si>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</si>
  <si>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</si>
  <si>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</si>
  <si>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</si>
  <si>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</si>
  <si>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</si>
  <si>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</si>
  <si>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</si>
  <si>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</si>
  <si>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</si>
  <si>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</si>
  <si>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</si>
  <si>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</si>
  <si>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</si>
  <si>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</si>
  <si>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</si>
  <si>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</si>
  <si>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</si>
  <si>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</si>
  <si>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</si>
  <si>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</si>
  <si>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</si>
  <si>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</si>
  <si>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</si>
  <si>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</si>
  <si>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</si>
  <si>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</si>
  <si>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</si>
  <si>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</si>
  <si>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</si>
  <si>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</si>
  <si>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</si>
  <si>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</si>
  <si>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</si>
  <si>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</si>
  <si>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</si>
  <si>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</si>
  <si>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</si>
  <si>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</si>
  <si>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</si>
  <si>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</si>
  <si>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</si>
  <si>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</si>
  <si>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</si>
  <si>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</si>
  <si>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</si>
  <si>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</si>
  <si>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</si>
  <si>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</si>
  <si>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</si>
  <si>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</si>
  <si>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</si>
  <si>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</si>
  <si>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</si>
  <si>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</si>
  <si>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</si>
  <si>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</si>
  <si>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</si>
  <si>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</si>
  <si>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</si>
  <si>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</si>
  <si>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</si>
  <si>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</si>
  <si>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</si>
  <si>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</si>
  <si>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</si>
  <si>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</si>
  <si>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</si>
  <si>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</si>
  <si>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</si>
  <si>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</si>
  <si>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</si>
  <si>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</si>
  <si>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</si>
  <si>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</si>
  <si>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</si>
  <si>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</si>
  <si>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</si>
  <si>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</si>
  <si>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</si>
  <si>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</si>
  <si>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</si>
  <si>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</si>
  <si>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</si>
  <si>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</si>
  <si>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</si>
  <si>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</si>
  <si>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</si>
  <si>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</si>
  <si>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</si>
  <si>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</si>
  <si>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</si>
  <si>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</si>
  <si>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</si>
  <si>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</si>
  <si>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</si>
  <si>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</si>
  <si>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</si>
  <si>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</si>
  <si>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</si>
  <si>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</si>
  <si>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</si>
  <si>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</si>
  <si>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</si>
  <si>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</si>
  <si>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</si>
  <si>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</si>
  <si>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</si>
  <si>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</si>
  <si>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</si>
  <si>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</si>
  <si>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</si>
  <si>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</si>
  <si>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</si>
  <si>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</si>
  <si>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</si>
  <si>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</si>
  <si>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</si>
  <si>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</si>
  <si>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</si>
  <si>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</si>
  <si>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</si>
  <si>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</si>
  <si>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</si>
  <si>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</si>
  <si>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</si>
  <si>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</si>
  <si>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</si>
  <si>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</si>
  <si>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</si>
  <si>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</si>
  <si>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</si>
  <si>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</si>
  <si>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</si>
  <si>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</si>
  <si>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</si>
  <si>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</si>
  <si>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</si>
  <si>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</si>
  <si>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</si>
  <si>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</si>
  <si>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</si>
  <si>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</si>
  <si>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</si>
  <si>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</si>
  <si>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</si>
  <si>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</si>
  <si>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</si>
  <si>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</si>
  <si>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</si>
  <si>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</si>
  <si>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</si>
  <si>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</si>
  <si>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</si>
  <si>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</si>
  <si>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</si>
  <si>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</si>
  <si>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</si>
  <si>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</si>
  <si>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</si>
  <si>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</si>
  <si>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</si>
  <si>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</si>
  <si>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</si>
  <si>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</si>
  <si>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</si>
  <si>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</si>
  <si>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</si>
  <si>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</si>
  <si>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</si>
  <si>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</si>
  <si>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</si>
  <si>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</si>
  <si>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</si>
  <si>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</si>
  <si>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</si>
  <si>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</si>
  <si>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</si>
  <si>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</si>
  <si>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</si>
  <si>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</si>
  <si>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</si>
  <si>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</si>
  <si>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</si>
  <si>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</si>
  <si>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</si>
  <si>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</si>
  <si>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</si>
  <si>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</si>
  <si>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</si>
  <si>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</si>
  <si>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</si>
  <si>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</si>
  <si>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</si>
  <si>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</si>
  <si>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</si>
  <si>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</si>
  <si>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</si>
  <si>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</si>
  <si>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</si>
  <si>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</si>
  <si>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</si>
  <si>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</si>
  <si>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</si>
  <si>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</si>
  <si>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</si>
  <si>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</si>
  <si>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</si>
  <si>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</si>
  <si>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</si>
  <si>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</si>
  <si>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</si>
  <si>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</si>
  <si>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</si>
  <si>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</si>
  <si>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</si>
  <si>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</si>
  <si>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</si>
  <si>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</si>
  <si>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</si>
  <si>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</si>
  <si>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</si>
  <si>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</si>
  <si>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</si>
  <si>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</si>
  <si>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</si>
  <si>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</si>
  <si>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</si>
  <si>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</si>
  <si>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</si>
  <si>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</si>
  <si>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</si>
  <si>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</si>
  <si>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</si>
  <si>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</si>
  <si>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</si>
  <si>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</si>
  <si>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</si>
  <si>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</si>
  <si>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</si>
  <si>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</si>
  <si>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</si>
  <si>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</si>
  <si>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</si>
  <si>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</si>
  <si>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</si>
  <si>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</si>
  <si>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</si>
  <si>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</si>
  <si>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</si>
  <si>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</si>
  <si>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</si>
  <si>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</si>
  <si>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</si>
  <si>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</si>
  <si>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</si>
  <si>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</si>
  <si>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</si>
  <si>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</si>
  <si>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</si>
  <si>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</si>
  <si>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</si>
  <si>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</si>
  <si>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</si>
  <si>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</si>
  <si>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</si>
  <si>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</si>
  <si>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</si>
  <si>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</si>
  <si>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</si>
  <si>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</si>
  <si>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</si>
  <si>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</si>
  <si>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</si>
  <si>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</si>
  <si>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</si>
  <si>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</si>
  <si>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</si>
  <si>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</si>
  <si>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</si>
  <si>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</si>
  <si>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</si>
  <si>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</si>
  <si>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</si>
  <si>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</si>
  <si>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</si>
  <si>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</si>
  <si>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</si>
  <si>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</si>
  <si>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</si>
  <si>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</si>
  <si>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</si>
  <si>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</si>
  <si>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</si>
  <si>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</si>
  <si>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</si>
  <si>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</si>
  <si>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</si>
  <si>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</si>
  <si>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</si>
  <si>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</si>
  <si>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</si>
  <si>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</si>
  <si>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</si>
  <si>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</si>
  <si>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</si>
  <si>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</si>
  <si>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</si>
  <si>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</si>
  <si>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</si>
  <si>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</si>
  <si>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</si>
  <si>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</si>
  <si>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</si>
  <si>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</si>
  <si>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</si>
  <si>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</si>
  <si>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</si>
  <si>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</si>
  <si>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</si>
  <si>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</si>
  <si>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</si>
  <si>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</si>
  <si>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</si>
  <si>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</si>
  <si>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</si>
  <si>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</si>
  <si>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</si>
  <si>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</si>
  <si>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</si>
  <si>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</si>
  <si>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</si>
  <si>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</si>
  <si>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</si>
  <si>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</si>
  <si>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</si>
  <si>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</si>
  <si>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</si>
  <si>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</si>
  <si>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</si>
  <si>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</si>
  <si>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</si>
  <si>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</si>
  <si>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</si>
  <si>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</si>
  <si>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</si>
  <si>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</si>
  <si>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</si>
  <si>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</si>
  <si>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</si>
  <si>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</si>
  <si>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</si>
  <si>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</si>
  <si>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</si>
  <si>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</si>
  <si>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</si>
  <si>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</si>
  <si>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</si>
  <si>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</si>
  <si>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</si>
  <si>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</si>
  <si>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</si>
  <si>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</si>
  <si>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</si>
  <si>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</si>
  <si>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</si>
  <si>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</si>
  <si>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</si>
  <si>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</si>
  <si>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</si>
  <si>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</si>
  <si>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</si>
  <si>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</si>
  <si>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</si>
  <si>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</si>
  <si>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</si>
  <si>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</si>
  <si>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</si>
  <si>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</si>
  <si>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</si>
  <si>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</si>
  <si>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</si>
  <si>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</si>
  <si>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</si>
  <si>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</si>
  <si>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</si>
  <si>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</si>
  <si>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</si>
  <si>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</si>
  <si>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</si>
  <si>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</si>
  <si>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</si>
  <si>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</si>
  <si>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</si>
  <si>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</si>
  <si>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</si>
  <si>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</si>
  <si>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</si>
  <si>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</si>
  <si>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</si>
  <si>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</si>
  <si>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</si>
  <si>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</si>
  <si>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</si>
  <si>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</si>
  <si>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</si>
  <si>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</si>
  <si>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</si>
  <si>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</si>
  <si>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</si>
  <si>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</si>
  <si>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</si>
  <si>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</si>
  <si>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</si>
  <si>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</si>
  <si>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</si>
  <si>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</si>
  <si>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</si>
  <si>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</si>
  <si>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</si>
  <si>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</si>
  <si>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</si>
  <si>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</si>
  <si>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</si>
  <si>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</si>
  <si>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</si>
  <si>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</si>
  <si>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</si>
  <si>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</si>
  <si>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</si>
  <si>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</si>
  <si>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</si>
  <si>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</si>
  <si>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</si>
  <si>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</si>
  <si>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</si>
  <si>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</si>
  <si>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</si>
  <si>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</si>
  <si>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</si>
  <si>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</si>
  <si>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</si>
  <si>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</si>
  <si>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</si>
  <si>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</si>
  <si>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</si>
  <si>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</si>
  <si>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</si>
  <si>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</si>
  <si>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</si>
  <si>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</si>
  <si>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</si>
  <si>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</si>
  <si>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</si>
  <si>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</si>
  <si>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</si>
  <si>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</si>
  <si>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</si>
  <si>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</si>
  <si>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</si>
  <si>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</si>
  <si>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</si>
  <si>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</si>
  <si>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</si>
  <si>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</si>
  <si>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</si>
  <si>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</si>
  <si>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</si>
  <si>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</si>
  <si>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</si>
  <si>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</si>
  <si>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</si>
  <si>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</si>
  <si>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</si>
  <si>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</si>
  <si>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</si>
  <si>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</si>
  <si>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</si>
  <si>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</si>
  <si>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</si>
  <si>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</si>
  <si>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</si>
  <si>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</si>
  <si>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</si>
  <si>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</si>
  <si>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</si>
  <si>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</si>
  <si>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</si>
  <si>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</si>
  <si>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</si>
  <si>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</si>
  <si>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</si>
  <si>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</si>
  <si>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</si>
  <si>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</si>
  <si>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</si>
  <si>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</si>
  <si>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</si>
  <si>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</si>
  <si>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</si>
  <si>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</si>
  <si>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</si>
  <si>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</si>
  <si>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</si>
  <si>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</si>
  <si>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</si>
  <si>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</si>
  <si>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</si>
  <si>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</si>
  <si>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</si>
  <si>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</si>
  <si>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</si>
  <si>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</si>
  <si>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</si>
  <si>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</si>
  <si>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</si>
  <si>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</si>
  <si>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</si>
  <si>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</si>
  <si>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</si>
  <si>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</si>
  <si>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</si>
  <si>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</si>
  <si>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</si>
  <si>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</si>
  <si>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</si>
  <si>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</si>
  <si>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</si>
  <si>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</si>
  <si>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</si>
  <si>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</si>
  <si>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</si>
  <si>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</si>
  <si>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</si>
  <si>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</si>
  <si>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</si>
  <si>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</si>
  <si>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</si>
  <si>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</si>
  <si>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</si>
  <si>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</si>
  <si>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</si>
  <si>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</si>
  <si>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</si>
  <si>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</si>
  <si>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</si>
  <si>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</si>
  <si>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</si>
  <si>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</si>
  <si>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</si>
  <si>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</si>
  <si>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</si>
  <si>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</si>
  <si>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</si>
  <si>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</si>
  <si>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</si>
  <si>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</si>
  <si>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</si>
  <si>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</si>
  <si>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</si>
  <si>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</si>
  <si>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</si>
  <si>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</si>
  <si>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</si>
  <si>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</si>
  <si>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</si>
  <si>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</si>
  <si>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</si>
  <si>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</si>
  <si>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</si>
  <si>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</si>
  <si>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</si>
  <si>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</si>
  <si>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</si>
  <si>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</si>
  <si>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</si>
  <si>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</si>
  <si>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</si>
  <si>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</si>
  <si>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</si>
  <si>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</si>
  <si>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</si>
  <si>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</si>
  <si>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</si>
  <si>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</si>
  <si>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</si>
  <si>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</si>
  <si>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</si>
  <si>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</si>
  <si>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</si>
  <si>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</si>
  <si>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</si>
  <si>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</si>
  <si>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</si>
  <si>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</si>
  <si>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</si>
  <si>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</si>
  <si>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</si>
  <si>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</si>
  <si>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</si>
  <si>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</si>
  <si>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</si>
  <si>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</si>
  <si>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</si>
  <si>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</si>
  <si>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</si>
  <si>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</si>
  <si>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</si>
  <si>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</si>
  <si>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</si>
  <si>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</si>
  <si>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</si>
  <si>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</si>
  <si>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</si>
  <si>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</si>
  <si>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</si>
  <si>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</si>
  <si>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</si>
  <si>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</si>
  <si>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</si>
  <si>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</si>
  <si>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</si>
  <si>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</si>
  <si>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</si>
  <si>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</si>
  <si>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</si>
  <si>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</si>
  <si>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</si>
  <si>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</si>
  <si>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</si>
  <si>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</si>
  <si>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</si>
  <si>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</si>
  <si>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</si>
  <si>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</si>
  <si>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</si>
  <si>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</si>
  <si>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</si>
  <si>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</si>
  <si>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</si>
  <si>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</si>
  <si>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</si>
  <si>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</si>
  <si>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</si>
  <si>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</si>
  <si>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</si>
  <si>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</si>
  <si>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</si>
  <si>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</si>
  <si>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</si>
  <si>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</si>
  <si>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</si>
  <si>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</si>
  <si>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</si>
  <si>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</si>
  <si>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</si>
  <si>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</si>
  <si>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</si>
  <si>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</si>
  <si>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</si>
  <si>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</si>
  <si>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</si>
  <si>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</si>
  <si>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</si>
  <si>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</si>
  <si>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</si>
  <si>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</si>
  <si>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</si>
  <si>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</si>
  <si>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</si>
  <si>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</si>
  <si>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</si>
  <si>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</si>
  <si>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</si>
  <si>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</si>
  <si>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</si>
  <si>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</si>
  <si>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</si>
  <si>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</si>
  <si>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</si>
  <si>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</si>
  <si>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</si>
  <si>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</si>
  <si>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</si>
  <si>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</si>
  <si>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</si>
  <si>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</si>
  <si>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</si>
  <si>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</si>
  <si>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</si>
  <si>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</si>
  <si>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</si>
  <si>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</si>
  <si>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</si>
  <si>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</si>
  <si>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</si>
  <si>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</si>
  <si>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</si>
  <si>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</si>
  <si>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</si>
  <si>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</si>
  <si>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</si>
  <si>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</si>
  <si>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</si>
  <si>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</si>
  <si>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</si>
  <si>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</si>
  <si>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</si>
  <si>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</si>
  <si>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</si>
  <si>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</si>
  <si>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</si>
  <si>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</si>
  <si>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</si>
  <si>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</si>
  <si>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</si>
  <si>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</si>
  <si>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</si>
  <si>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</si>
  <si>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</si>
  <si>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</si>
  <si>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</si>
  <si>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</si>
  <si>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</si>
  <si>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</si>
  <si>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</si>
  <si>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</si>
  <si>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</si>
  <si>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</si>
  <si>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</si>
  <si>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</si>
  <si>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</si>
  <si>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</si>
  <si>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</si>
  <si>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</si>
  <si>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</si>
  <si>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</si>
  <si>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</si>
  <si>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</si>
  <si>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</si>
  <si>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</si>
  <si>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</si>
  <si>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</si>
  <si>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</si>
  <si>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</si>
  <si>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</si>
  <si>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</si>
  <si>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</si>
  <si>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</si>
  <si>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</si>
  <si>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</si>
  <si>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</si>
  <si>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</si>
  <si>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</si>
  <si>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</si>
  <si>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</si>
  <si>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</si>
  <si>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</si>
  <si>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</si>
  <si>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</si>
  <si>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</si>
  <si>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</si>
  <si>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</si>
  <si>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</si>
  <si>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</si>
  <si>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</si>
  <si>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</si>
  <si>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</si>
  <si>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</si>
  <si>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</si>
  <si>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</si>
  <si>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</si>
  <si>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</si>
  <si>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</si>
  <si>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</si>
  <si>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</si>
  <si>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</si>
  <si>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</si>
  <si>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</si>
  <si>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</si>
  <si>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</si>
  <si>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</si>
  <si>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</si>
  <si>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</si>
  <si>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</si>
  <si>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</si>
  <si>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</si>
  <si>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</si>
  <si>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</si>
  <si>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</si>
  <si>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</si>
  <si>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</si>
  <si>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</si>
  <si>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</si>
  <si>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</si>
  <si>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</si>
  <si>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</si>
  <si>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</si>
  <si>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</si>
  <si>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</si>
  <si>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</si>
  <si>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</si>
  <si>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</si>
  <si>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</si>
  <si>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</si>
  <si>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</si>
  <si>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</si>
  <si>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</si>
  <si>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</si>
  <si>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</si>
  <si>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</si>
  <si>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</si>
  <si>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</si>
  <si>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</si>
  <si>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</si>
  <si>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</si>
  <si>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</si>
  <si>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</si>
  <si>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</si>
  <si>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</si>
  <si>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</si>
  <si>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</si>
  <si>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</si>
  <si>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</si>
  <si>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</si>
  <si>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</si>
  <si>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</si>
  <si>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</si>
  <si>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</si>
  <si>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</si>
  <si>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</si>
  <si>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</si>
  <si>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</si>
  <si>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</si>
  <si>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</si>
  <si>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</si>
  <si>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</si>
  <si>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</si>
  <si>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</si>
  <si>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</si>
  <si>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</si>
  <si>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</si>
  <si>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</si>
  <si>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</si>
  <si>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</si>
  <si>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</si>
  <si>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</si>
  <si>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</si>
  <si>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</si>
  <si>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</si>
  <si>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</si>
  <si>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</si>
  <si>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</si>
  <si>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</si>
  <si>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</si>
  <si>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</si>
  <si>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</si>
  <si>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</si>
  <si>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</si>
  <si>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</si>
  <si>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</si>
  <si>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</si>
  <si>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</si>
  <si>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</si>
  <si>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</si>
  <si>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</si>
  <si>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</si>
  <si>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</si>
  <si>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</si>
  <si>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</si>
  <si>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</si>
  <si>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</si>
  <si>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</si>
  <si>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</si>
  <si>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</si>
  <si>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</si>
  <si>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</si>
  <si>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</si>
  <si>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</si>
  <si>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</si>
  <si>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</si>
  <si>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</si>
  <si>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</si>
  <si>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</si>
  <si>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</si>
  <si>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</si>
  <si>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</si>
  <si>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</si>
  <si>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</si>
  <si>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</si>
  <si>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</si>
  <si>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</si>
  <si>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</si>
  <si>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</si>
  <si>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</si>
  <si>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</si>
  <si>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</si>
  <si>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</si>
  <si>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</si>
  <si>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</si>
  <si>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</si>
  <si>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</si>
  <si>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</si>
  <si>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</si>
  <si>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</si>
  <si>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</si>
  <si>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</si>
  <si>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</si>
  <si>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</si>
  <si>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</si>
  <si>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</si>
  <si>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</si>
  <si>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</si>
  <si>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</si>
  <si>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</si>
  <si>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</si>
  <si>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</si>
  <si>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</si>
  <si>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</si>
  <si>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</si>
  <si>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</si>
  <si>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</si>
  <si>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</si>
  <si>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</si>
  <si>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</si>
  <si>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</si>
  <si>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</si>
  <si>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</si>
  <si>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</si>
  <si>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</si>
  <si>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</si>
  <si>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</si>
  <si>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</si>
  <si>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</si>
  <si>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</si>
  <si>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</si>
  <si>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</si>
  <si>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</si>
  <si>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</si>
  <si>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</si>
  <si>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</si>
  <si>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</si>
  <si>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</si>
  <si>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</si>
  <si>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</si>
  <si>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</si>
  <si>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</si>
  <si>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</si>
  <si>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</si>
  <si>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</si>
  <si>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</si>
  <si>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</si>
  <si>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</si>
  <si>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</si>
  <si>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</si>
  <si>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</si>
  <si>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</si>
  <si>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</si>
  <si>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</si>
  <si>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</si>
  <si>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</si>
  <si>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</si>
  <si>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</si>
  <si>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</si>
  <si>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</si>
  <si>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</si>
  <si>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</si>
  <si>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</si>
  <si>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</si>
  <si>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</si>
  <si>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</si>
  <si>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</si>
  <si>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</si>
  <si>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</si>
  <si>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</si>
  <si>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</si>
  <si>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</si>
  <si>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</si>
  <si>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</si>
  <si>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</si>
  <si>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</si>
  <si>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</si>
  <si>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</si>
  <si>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</si>
  <si>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</si>
  <si>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</si>
  <si>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</si>
  <si>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</si>
  <si>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</si>
  <si>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</si>
  <si>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</si>
  <si>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</si>
  <si>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</si>
  <si>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</si>
  <si>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</si>
  <si>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</si>
  <si>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</si>
  <si>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</si>
  <si>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</si>
  <si>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</si>
  <si>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</si>
  <si>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</si>
  <si>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</si>
  <si>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</si>
  <si>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</si>
  <si>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</si>
  <si>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</si>
  <si>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</si>
  <si>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</si>
  <si>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</si>
  <si>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</si>
  <si>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</si>
  <si>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</si>
  <si>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</si>
  <si>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</si>
  <si>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</si>
  <si>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</si>
  <si>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</si>
  <si>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</si>
  <si>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</si>
  <si>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</si>
  <si>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</si>
  <si>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</si>
  <si>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</si>
  <si>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</si>
  <si>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</si>
  <si>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</si>
  <si>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</si>
  <si>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</si>
  <si>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</si>
  <si>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</si>
  <si>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</si>
  <si>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</si>
  <si>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</si>
  <si>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</si>
  <si>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</si>
  <si>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</si>
  <si>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</si>
  <si>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</si>
  <si>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</si>
  <si>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</si>
  <si>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</si>
  <si>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</si>
  <si>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</si>
  <si>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</si>
  <si>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</si>
  <si>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</si>
  <si>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</si>
  <si>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</si>
  <si>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</si>
  <si>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</si>
  <si>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</si>
  <si>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</si>
  <si>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</si>
  <si>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</si>
  <si>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</si>
  <si>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</si>
  <si>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</si>
  <si>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</si>
  <si>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</si>
  <si>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</si>
  <si>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</si>
  <si>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</si>
  <si>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</si>
  <si>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</si>
  <si>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</si>
  <si>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</si>
  <si>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</si>
  <si>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</si>
  <si>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</si>
  <si>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</si>
  <si>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</si>
  <si>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</si>
  <si>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</si>
  <si>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</si>
  <si>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</si>
  <si>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</si>
  <si>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</si>
  <si>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</si>
  <si>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</si>
  <si>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</si>
  <si>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</si>
  <si>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</si>
  <si>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</si>
  <si>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</si>
  <si>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</si>
  <si>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</si>
  <si>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</si>
  <si>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</si>
  <si>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</si>
  <si>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</si>
  <si>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</si>
  <si>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</si>
  <si>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</si>
  <si>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</si>
  <si>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</si>
  <si>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</si>
  <si>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</si>
  <si>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</si>
  <si>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</si>
  <si>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</si>
  <si>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</si>
  <si>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</si>
  <si>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</si>
  <si>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</si>
  <si>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</si>
  <si>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</si>
  <si>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</si>
  <si>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</si>
  <si>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</si>
  <si>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</si>
  <si>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</si>
  <si>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</si>
  <si>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</si>
  <si>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</si>
  <si>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</si>
  <si>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</si>
  <si>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</si>
  <si>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</si>
  <si>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</si>
  <si>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</si>
  <si>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</si>
  <si>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</si>
  <si>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</si>
  <si>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</si>
  <si>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</si>
  <si>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</si>
  <si>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</si>
  <si>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</si>
  <si>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</si>
  <si>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</si>
  <si>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</si>
  <si>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</si>
  <si>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</si>
  <si>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</si>
  <si>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</si>
  <si>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</si>
  <si>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</si>
  <si>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</si>
  <si>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</si>
  <si>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</si>
  <si>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</si>
  <si>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</si>
  <si>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</si>
  <si>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</si>
  <si>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</si>
  <si>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</si>
  <si>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</si>
  <si>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</si>
  <si>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</si>
  <si>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</si>
  <si>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</si>
  <si>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</si>
  <si>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</si>
  <si>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</si>
  <si>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</si>
  <si>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</si>
  <si>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</si>
  <si>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</si>
  <si>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</si>
  <si>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</si>
  <si>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</si>
  <si>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</si>
  <si>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</si>
  <si>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</si>
  <si>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</si>
  <si>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</si>
  <si>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</si>
  <si>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</si>
  <si>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</si>
  <si>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</si>
  <si>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</si>
  <si>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</si>
  <si>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</si>
  <si>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</si>
  <si>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</si>
  <si>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</si>
  <si>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</si>
  <si>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</si>
  <si>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</si>
  <si>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</si>
  <si>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</si>
  <si>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</si>
  <si>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</si>
  <si>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</si>
  <si>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</si>
  <si>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</si>
  <si>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</si>
  <si>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</si>
  <si>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</si>
  <si>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</si>
  <si>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</si>
  <si>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</si>
  <si>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</si>
  <si>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</si>
  <si>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</si>
  <si>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</si>
  <si>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</si>
  <si>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</si>
  <si>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</si>
  <si>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</si>
  <si>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</si>
  <si>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</si>
  <si>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</si>
  <si>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</si>
  <si>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</si>
  <si>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</si>
  <si>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</si>
  <si>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</si>
  <si>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</si>
  <si>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</si>
  <si>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</si>
  <si>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</si>
  <si>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</si>
  <si>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</si>
  <si>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</si>
  <si>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</si>
  <si>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</si>
  <si>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</si>
  <si>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</si>
  <si>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</si>
  <si>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</si>
  <si>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</si>
  <si>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</si>
  <si>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</si>
  <si>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</si>
  <si>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</si>
  <si>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</si>
  <si>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</si>
  <si>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</si>
  <si>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</si>
  <si>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</si>
  <si>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</si>
  <si>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</si>
  <si>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</si>
  <si>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</si>
  <si>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</si>
  <si>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</si>
  <si>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</si>
  <si>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</si>
  <si>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</si>
  <si>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</si>
  <si>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</si>
  <si>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</si>
  <si>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</si>
  <si>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</si>
  <si>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</si>
  <si>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</si>
  <si>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</si>
  <si>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</si>
  <si>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</si>
  <si>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</si>
  <si>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</si>
  <si>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</si>
  <si>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</si>
  <si>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</si>
  <si>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</si>
  <si>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</si>
  <si>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</si>
  <si>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</si>
  <si>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</si>
  <si>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</si>
  <si>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</si>
  <si>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</si>
  <si>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</si>
  <si>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</si>
  <si>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</si>
  <si>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</si>
  <si>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</si>
  <si>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</si>
  <si>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</si>
  <si>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</si>
  <si>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</si>
  <si>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</si>
  <si>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</si>
  <si>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</si>
  <si>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</si>
  <si>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</si>
  <si>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</si>
  <si>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</si>
  <si>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</si>
  <si>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</si>
  <si>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</si>
  <si>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</si>
  <si>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</si>
  <si>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</si>
  <si>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</si>
  <si>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</si>
  <si>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</si>
  <si>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</si>
  <si>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</si>
  <si>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</si>
  <si>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</si>
  <si>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</si>
  <si>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</si>
  <si>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</si>
  <si>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</si>
  <si>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</si>
  <si>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</si>
  <si>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</si>
  <si>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</si>
  <si>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</si>
  <si>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</si>
  <si>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</si>
  <si>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</si>
  <si>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</si>
  <si>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</si>
  <si>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</si>
  <si>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</si>
  <si>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</si>
  <si>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</si>
  <si>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</si>
  <si>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</si>
  <si>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</si>
  <si>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</si>
  <si>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</si>
  <si>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</si>
  <si>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</si>
  <si>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</si>
  <si>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</si>
  <si>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</si>
  <si>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</si>
  <si>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</si>
  <si>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</si>
  <si>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</si>
  <si>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</si>
  <si>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</si>
  <si>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</si>
  <si>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</si>
  <si>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</si>
  <si>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</si>
  <si>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</si>
  <si>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</si>
  <si>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</si>
  <si>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</si>
  <si>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</si>
  <si>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</si>
  <si>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</si>
  <si>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</si>
  <si>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</si>
  <si>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</si>
  <si>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</si>
  <si>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</si>
  <si>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</si>
  <si>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</si>
  <si>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</si>
  <si>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</si>
  <si>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</si>
  <si>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</si>
  <si>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</si>
  <si>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</si>
  <si>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</si>
  <si>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</si>
  <si>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</si>
  <si>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</si>
  <si>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</si>
  <si>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</si>
  <si>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</si>
  <si>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</si>
  <si>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</si>
  <si>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</si>
  <si>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</si>
  <si>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</si>
  <si>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</si>
  <si>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</si>
  <si>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</si>
  <si>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</si>
  <si>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</si>
  <si>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</si>
  <si>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</si>
  <si>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</si>
  <si>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</si>
  <si>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</si>
  <si>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</si>
  <si>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</si>
  <si>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</si>
  <si>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</si>
  <si>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</si>
  <si>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</si>
  <si>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</si>
  <si>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</si>
  <si>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</si>
  <si>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</si>
  <si>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</si>
  <si>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</si>
  <si>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</si>
  <si>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</si>
  <si>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</si>
  <si>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</si>
  <si>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</si>
  <si>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</si>
  <si>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</si>
  <si>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</si>
  <si>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</si>
  <si>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</si>
  <si>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</si>
  <si>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</si>
  <si>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</si>
  <si>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</si>
  <si>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</si>
  <si>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</si>
  <si>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</si>
  <si>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</si>
  <si>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</si>
  <si>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</si>
  <si>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</si>
  <si>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</si>
  <si>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</si>
  <si>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</si>
  <si>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</si>
  <si>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</si>
  <si>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</si>
  <si>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</si>
  <si>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</si>
  <si>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</si>
  <si>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</si>
  <si>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</si>
  <si>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</si>
  <si>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</si>
  <si>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</si>
  <si>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</si>
  <si>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</si>
  <si>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</si>
  <si>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</si>
  <si>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</si>
  <si>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</si>
  <si>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</si>
  <si>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</si>
  <si>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</si>
  <si>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</si>
  <si>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</si>
  <si>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</si>
  <si>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</si>
  <si>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</si>
  <si>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</si>
  <si>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</si>
  <si>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</si>
  <si>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</si>
  <si>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</si>
  <si>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</si>
  <si>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</si>
  <si>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</si>
  <si>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</si>
  <si>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</si>
  <si>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</si>
  <si>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</si>
  <si>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</si>
  <si>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</si>
  <si>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</si>
  <si>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</si>
  <si>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</si>
  <si>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</si>
  <si>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</si>
  <si>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</si>
  <si>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</si>
  <si>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</si>
  <si>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</si>
  <si>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</si>
  <si>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</si>
  <si>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</si>
  <si>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</si>
  <si>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</si>
  <si>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</si>
  <si>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</si>
  <si>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</si>
  <si>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</si>
  <si>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</si>
  <si>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</si>
  <si>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</si>
  <si>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</si>
  <si>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</si>
  <si>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</si>
  <si>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</si>
  <si>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</si>
  <si>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</si>
  <si>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</si>
  <si>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</si>
  <si>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</si>
  <si>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</si>
  <si>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</si>
  <si>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</si>
  <si>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</si>
  <si>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</si>
  <si>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</si>
  <si>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</si>
  <si>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</si>
  <si>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</si>
  <si>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</si>
  <si>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</si>
  <si>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</si>
  <si>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</si>
  <si>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</si>
  <si>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</si>
  <si>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</si>
  <si>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</si>
  <si>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</si>
  <si>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</si>
  <si>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</si>
  <si>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</si>
  <si>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</si>
  <si>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</si>
  <si>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</si>
  <si>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</si>
  <si>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</si>
  <si>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</si>
  <si>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</si>
  <si>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</si>
  <si>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</si>
  <si>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</si>
  <si>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</si>
  <si>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</si>
  <si>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</si>
  <si>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</si>
  <si>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</si>
  <si>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</si>
  <si>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</si>
  <si>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</si>
  <si>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</si>
  <si>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</si>
  <si>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</si>
  <si>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</si>
  <si>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</si>
  <si>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</si>
  <si>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</si>
  <si>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</si>
  <si>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</si>
  <si>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</si>
  <si>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</si>
  <si>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</si>
  <si>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</si>
  <si>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</si>
  <si>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</si>
  <si>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</si>
  <si>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</si>
  <si>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</si>
  <si>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</si>
  <si>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</si>
  <si>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</si>
  <si>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</si>
  <si>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</si>
  <si>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</si>
  <si>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</si>
  <si>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</si>
  <si>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</si>
  <si>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</si>
  <si>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</si>
  <si>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</si>
  <si>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</si>
  <si>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</si>
  <si>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</si>
  <si>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</si>
  <si>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</si>
  <si>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</si>
  <si>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</si>
  <si>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</si>
  <si>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</si>
  <si>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</si>
  <si>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</si>
  <si>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</si>
  <si>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</si>
  <si>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</si>
  <si>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</si>
  <si>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</si>
  <si>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</si>
  <si>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</si>
  <si>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</si>
  <si>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</si>
  <si>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</si>
  <si>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</si>
  <si>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</si>
  <si>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</si>
  <si>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</si>
  <si>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</si>
  <si>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</si>
  <si>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</si>
  <si>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</si>
  <si>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</si>
  <si>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</si>
  <si>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</si>
  <si>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</si>
  <si>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</si>
  <si>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</si>
  <si>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</si>
  <si>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</si>
  <si>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</si>
  <si>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</si>
  <si>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</si>
  <si>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</si>
  <si>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</si>
  <si>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</si>
  <si>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</si>
  <si>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</si>
  <si>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</si>
  <si>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</si>
  <si>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</si>
  <si>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</si>
  <si>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</si>
  <si>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</si>
  <si>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</si>
  <si>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</si>
  <si>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</si>
  <si>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</si>
  <si>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</si>
  <si>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</si>
  <si>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</si>
  <si>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</si>
  <si>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</si>
  <si>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</si>
  <si>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</si>
  <si>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</si>
  <si>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</si>
  <si>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</si>
  <si>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</si>
  <si>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</si>
  <si>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</si>
  <si>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</si>
  <si>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</si>
  <si>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</si>
  <si>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</si>
  <si>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</si>
  <si>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</si>
  <si>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</si>
  <si>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</si>
  <si>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</si>
  <si>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</si>
  <si>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</si>
  <si>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</si>
  <si>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</si>
  <si>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</si>
  <si>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</si>
  <si>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</si>
  <si>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</si>
  <si>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</si>
  <si>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</si>
  <si>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</si>
  <si>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</si>
  <si>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</si>
  <si>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</si>
  <si>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</si>
  <si>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</si>
  <si>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</si>
  <si>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</si>
  <si>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</si>
  <si>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</si>
  <si>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</si>
  <si>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</si>
  <si>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</si>
  <si>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</si>
  <si>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</si>
  <si>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</si>
  <si>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</si>
  <si>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</si>
  <si>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</si>
  <si>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</si>
  <si>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</si>
  <si>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</si>
  <si>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</si>
  <si>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</si>
  <si>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</si>
  <si>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</si>
  <si>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</si>
  <si>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</si>
  <si>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</si>
  <si>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</si>
  <si>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</si>
  <si>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</si>
  <si>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</si>
  <si>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</si>
  <si>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</si>
  <si>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</si>
  <si>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</si>
  <si>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</si>
  <si>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</si>
  <si>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</si>
  <si>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</si>
  <si>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</si>
  <si>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</si>
  <si>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</si>
  <si>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</si>
  <si>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</si>
  <si>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</si>
  <si>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</si>
  <si>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</si>
  <si>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</si>
  <si>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</si>
  <si>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</si>
  <si>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</si>
  <si>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</si>
  <si>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</si>
  <si>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</si>
  <si>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</si>
  <si>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</si>
  <si>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</si>
  <si>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</si>
  <si>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</si>
  <si>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</si>
  <si>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</si>
  <si>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</si>
  <si>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</si>
  <si>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</si>
  <si>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</si>
  <si>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</si>
  <si>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</si>
  <si>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</si>
  <si>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</si>
  <si>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</si>
  <si>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</si>
  <si>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</si>
  <si>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</si>
  <si>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</si>
  <si>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</si>
  <si>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</si>
  <si>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</si>
  <si>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</si>
  <si>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</si>
  <si>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</si>
  <si>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</si>
  <si>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</si>
  <si>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</si>
  <si>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</si>
  <si>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</si>
  <si>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</si>
  <si>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</si>
  <si>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</si>
  <si>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</si>
  <si>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</si>
  <si>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</si>
  <si>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</si>
  <si>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</si>
  <si>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</si>
  <si>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</si>
  <si>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</si>
  <si>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</si>
  <si>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</si>
  <si>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</si>
  <si>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</si>
  <si>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</si>
  <si>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</si>
  <si>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</si>
  <si>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</si>
  <si>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</si>
  <si>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</si>
  <si>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</si>
  <si>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</si>
  <si>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</si>
  <si>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</si>
  <si>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</si>
  <si>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</si>
  <si>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</si>
  <si>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</si>
  <si>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</si>
  <si>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</si>
  <si>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</si>
  <si>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</si>
  <si>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</si>
  <si>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</si>
  <si>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</si>
  <si>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</si>
  <si>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</si>
  <si>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</si>
  <si>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</si>
  <si>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</si>
  <si>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</si>
  <si>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</si>
  <si>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</si>
  <si>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</si>
  <si>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</si>
  <si>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</si>
  <si>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</si>
  <si>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</si>
  <si>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</si>
  <si>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</si>
  <si>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</si>
  <si>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</si>
  <si>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</si>
  <si>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</si>
  <si>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</si>
  <si>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</si>
  <si>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</si>
  <si>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</si>
  <si>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</si>
  <si>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</si>
  <si>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</si>
  <si>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</si>
  <si>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</si>
  <si>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</si>
  <si>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</si>
  <si>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</si>
  <si>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</si>
  <si>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</si>
  <si>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</si>
  <si>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</si>
  <si>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</si>
  <si>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</si>
  <si>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</si>
  <si>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</si>
  <si>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</si>
  <si>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</si>
  <si>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</si>
  <si>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</si>
  <si>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</si>
  <si>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</si>
  <si>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</si>
  <si>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</si>
  <si>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</si>
  <si>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</si>
  <si>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</si>
  <si>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</si>
  <si>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</si>
  <si>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</si>
  <si>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</si>
  <si>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</si>
  <si>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</si>
  <si>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</si>
  <si>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</si>
  <si>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</si>
  <si>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</si>
  <si>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</si>
  <si>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</si>
  <si>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</si>
  <si>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</si>
  <si>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</si>
  <si>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</si>
  <si>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</si>
  <si>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</si>
  <si>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</si>
  <si>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</si>
  <si>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</si>
  <si>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</si>
  <si>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</si>
  <si>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</si>
  <si>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</si>
  <si>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</si>
  <si>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</si>
  <si>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</si>
  <si>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</si>
  <si>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</si>
  <si>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</si>
  <si>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</si>
  <si>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</si>
  <si>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</si>
  <si>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</si>
  <si>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</si>
  <si>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</si>
  <si>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</si>
  <si>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</si>
  <si>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</si>
  <si>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</si>
  <si>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</si>
  <si>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</si>
  <si>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</si>
  <si>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</si>
  <si>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</si>
  <si>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</si>
  <si>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</si>
  <si>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</si>
  <si>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</si>
  <si>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</si>
  <si>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</si>
  <si>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</si>
  <si>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</si>
  <si>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</si>
  <si>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</si>
  <si>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</si>
  <si>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</si>
  <si>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</si>
  <si>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</si>
  <si>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</si>
  <si>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</si>
  <si>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</si>
  <si>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</si>
  <si>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</si>
  <si>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</si>
  <si>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</si>
  <si>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</si>
  <si>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</si>
  <si>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</si>
  <si>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</si>
  <si>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</si>
  <si>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</si>
  <si>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</si>
  <si>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</si>
  <si>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</si>
  <si>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</si>
  <si>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</si>
  <si>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</si>
  <si>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</si>
  <si>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</si>
  <si>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</si>
  <si>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</si>
  <si>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</si>
  <si>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</si>
  <si>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</si>
  <si>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</si>
  <si>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</si>
  <si>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</si>
  <si>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</si>
  <si>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</si>
  <si>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</si>
  <si>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</si>
  <si>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</si>
  <si>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</si>
  <si>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</si>
  <si>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</si>
  <si>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</si>
  <si>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</si>
  <si>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</si>
  <si>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</si>
  <si>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</si>
  <si>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</si>
  <si>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</si>
  <si>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</si>
  <si>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</si>
  <si>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</si>
  <si>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</si>
  <si>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</si>
  <si>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</si>
  <si>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</si>
  <si>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</si>
  <si>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</si>
  <si>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</si>
  <si>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</si>
  <si>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</si>
  <si>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</si>
  <si>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</si>
  <si>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</si>
  <si>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</si>
  <si>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</si>
  <si>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</si>
  <si>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</si>
  <si>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</si>
  <si>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</si>
  <si>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</si>
  <si>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</si>
  <si>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</si>
  <si>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</si>
  <si>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</si>
  <si>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</si>
  <si>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</si>
  <si>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</si>
  <si>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</si>
  <si>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</si>
  <si>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</si>
  <si>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</si>
  <si>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</si>
  <si>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</si>
  <si>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</si>
  <si>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</si>
  <si>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</si>
  <si>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</si>
  <si>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</si>
  <si>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</si>
  <si>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</si>
  <si>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</si>
  <si>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</si>
  <si>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</si>
  <si>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</si>
  <si>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</si>
  <si>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</si>
  <si>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</si>
  <si>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</si>
  <si>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</si>
  <si>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</si>
  <si>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</si>
  <si>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</si>
  <si>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</si>
  <si>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</si>
  <si>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</si>
  <si>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</si>
  <si>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</si>
  <si>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</si>
  <si>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</si>
  <si>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</si>
  <si>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</si>
  <si>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</si>
  <si>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</si>
  <si>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</si>
  <si>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</si>
  <si>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</si>
  <si>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</si>
  <si>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</si>
  <si>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</si>
  <si>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</si>
  <si>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</si>
  <si>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</si>
  <si>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</si>
  <si>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</si>
  <si>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</si>
  <si>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</si>
  <si>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</si>
  <si>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</si>
  <si>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</si>
  <si>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</si>
  <si>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</si>
  <si>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</si>
  <si>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</si>
  <si>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</si>
  <si>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</si>
  <si>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</si>
  <si>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</si>
  <si>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</si>
  <si>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</si>
  <si>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</si>
  <si>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</si>
  <si>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</si>
  <si>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</si>
  <si>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</si>
  <si>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</si>
  <si>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</si>
  <si>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</si>
  <si>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</si>
  <si>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</si>
  <si>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</si>
  <si>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</si>
  <si>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</si>
  <si>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</si>
  <si>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</si>
  <si>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</si>
  <si>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</si>
  <si>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</si>
  <si>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</si>
  <si>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</si>
  <si>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</si>
  <si>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</si>
  <si>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</si>
  <si>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</si>
  <si>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</si>
  <si>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</si>
  <si>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</si>
  <si>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</si>
  <si>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</si>
  <si>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</si>
  <si>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</si>
  <si>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</si>
  <si>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</si>
  <si>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</si>
  <si>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</si>
  <si>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</si>
  <si>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</si>
  <si>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</si>
  <si>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</si>
  <si>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</si>
  <si>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</si>
  <si>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</si>
  <si>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</si>
  <si>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</si>
  <si>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</si>
  <si>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</si>
  <si>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</si>
  <si>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</si>
  <si>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</si>
  <si>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</si>
  <si>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</si>
  <si>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</si>
  <si>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</si>
  <si>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</si>
  <si>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</si>
  <si>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</si>
  <si>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</si>
  <si>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</si>
  <si>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</si>
  <si>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</si>
  <si>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</si>
  <si>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</si>
  <si>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</si>
  <si>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</si>
  <si>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</si>
  <si>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</si>
  <si>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</si>
  <si>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</si>
  <si>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</si>
  <si>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</si>
  <si>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</si>
  <si>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</si>
  <si>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</si>
  <si>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</si>
  <si>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</si>
  <si>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</si>
  <si>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</si>
  <si>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</si>
  <si>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</si>
  <si>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</si>
  <si>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</si>
  <si>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</si>
  <si>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</si>
  <si>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</si>
  <si>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</si>
  <si>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</si>
  <si>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</si>
  <si>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</si>
  <si>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</si>
  <si>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</si>
  <si>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</si>
  <si>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</si>
  <si>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</si>
  <si>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</si>
  <si>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</si>
  <si>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</si>
  <si>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</si>
  <si>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</si>
  <si>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</si>
  <si>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</si>
  <si>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</si>
  <si>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</si>
  <si>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</si>
  <si>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</si>
  <si>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</si>
  <si>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</si>
  <si>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</si>
  <si>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</si>
  <si>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</si>
  <si>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</si>
  <si>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</si>
  <si>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</si>
  <si>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</si>
  <si>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</si>
  <si>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</si>
  <si>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</si>
  <si>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</si>
  <si>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</si>
  <si>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</si>
  <si>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</si>
  <si>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</si>
  <si>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</si>
  <si>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</si>
  <si>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</si>
  <si>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</si>
  <si>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</si>
  <si>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</si>
  <si>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</si>
  <si>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</si>
  <si>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</si>
  <si>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</si>
  <si>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</si>
  <si>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</si>
  <si>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</si>
  <si>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</si>
  <si>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</si>
  <si>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</si>
  <si>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</si>
  <si>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</si>
  <si>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</si>
  <si>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</si>
  <si>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</si>
  <si>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</si>
  <si>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</si>
  <si>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</si>
  <si>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</si>
  <si>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</si>
  <si>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</si>
  <si>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</si>
  <si>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</si>
  <si>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</si>
  <si>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</si>
  <si>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</si>
  <si>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</si>
  <si>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</si>
  <si>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</si>
  <si>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</si>
  <si>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</si>
  <si>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</si>
  <si>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</si>
  <si>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</si>
  <si>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</si>
  <si>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</si>
  <si>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</si>
  <si>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</si>
  <si>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</si>
  <si>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</si>
  <si>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</si>
  <si>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</si>
  <si>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</si>
  <si>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</si>
  <si>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</si>
  <si>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</si>
  <si>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</si>
  <si>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</si>
  <si>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</si>
  <si>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</si>
  <si>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</si>
  <si>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</si>
  <si>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</si>
  <si>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</si>
  <si>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</si>
  <si>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</si>
  <si>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</si>
  <si>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</si>
  <si>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</si>
  <si>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</si>
  <si>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</si>
  <si>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</si>
  <si>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</si>
  <si>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</si>
  <si>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</si>
  <si>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</si>
  <si>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</si>
  <si>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</si>
  <si>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</si>
  <si>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</si>
  <si>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</si>
  <si>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</si>
  <si>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</si>
  <si>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</si>
  <si>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</si>
  <si>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</si>
  <si>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</si>
  <si>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</si>
  <si>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</si>
  <si>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</si>
  <si>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</si>
  <si>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</si>
  <si>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</si>
  <si>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</si>
  <si>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</si>
  <si>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</si>
  <si>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</si>
  <si>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</si>
  <si>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</si>
  <si>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</si>
  <si>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</si>
  <si>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</si>
  <si>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</si>
  <si>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</si>
  <si>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</si>
  <si>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</si>
  <si>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</si>
  <si>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</si>
  <si>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</si>
  <si>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</si>
  <si>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</si>
  <si>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</si>
  <si>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</si>
  <si>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</si>
  <si>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</si>
  <si>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</si>
  <si>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</si>
  <si>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</si>
  <si>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</si>
  <si>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</si>
  <si>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</si>
  <si>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</si>
  <si>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</si>
  <si>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</si>
  <si>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</si>
  <si>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</si>
  <si>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</si>
  <si>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</si>
  <si>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</si>
  <si>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</si>
  <si>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</si>
  <si>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</si>
  <si>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</si>
  <si>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</si>
  <si>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</si>
  <si>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</si>
  <si>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</si>
  <si>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</si>
  <si>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</si>
  <si>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</si>
  <si>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</si>
  <si>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</si>
  <si>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</si>
  <si>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</si>
  <si>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</si>
  <si>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</si>
  <si>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</si>
  <si>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</si>
  <si>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</si>
  <si>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</si>
  <si>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</si>
  <si>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</si>
  <si>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</si>
  <si>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</si>
  <si>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</si>
  <si>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</si>
  <si>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</si>
  <si>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</si>
  <si>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</si>
  <si>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</si>
  <si>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</si>
  <si>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</si>
  <si>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</si>
  <si>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</si>
  <si>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</si>
  <si>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</si>
  <si>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</si>
  <si>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</si>
  <si>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</si>
  <si>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</si>
  <si>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</si>
  <si>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</si>
  <si>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</si>
  <si>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</si>
  <si>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</si>
  <si>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</si>
  <si>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</si>
  <si>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</si>
  <si>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</si>
  <si>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</si>
  <si>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</si>
  <si>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</si>
  <si>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</si>
  <si>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</si>
  <si>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</si>
  <si>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</si>
  <si>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</si>
  <si>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</si>
  <si>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</si>
  <si>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</si>
  <si>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</si>
  <si>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</si>
  <si>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</si>
  <si>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</si>
  <si>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</si>
  <si>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</si>
  <si>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</si>
  <si>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</si>
  <si>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</si>
  <si>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</si>
  <si>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</si>
  <si>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</si>
  <si>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</si>
  <si>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</si>
  <si>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</si>
  <si>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</si>
  <si>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</si>
  <si>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</si>
  <si>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</si>
  <si>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</si>
  <si>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</si>
  <si>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</si>
  <si>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</si>
  <si>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</si>
  <si>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</si>
  <si>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</si>
  <si>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</si>
  <si>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</si>
  <si>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</si>
  <si>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</si>
  <si>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</si>
  <si>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</si>
  <si>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</si>
  <si>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</si>
  <si>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</si>
  <si>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</si>
  <si>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</si>
  <si>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</si>
  <si>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</si>
  <si>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</si>
  <si>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</si>
  <si>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</si>
  <si>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</si>
  <si>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</si>
  <si>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</si>
  <si>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</si>
  <si>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</si>
  <si>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</si>
  <si>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</si>
  <si>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</si>
  <si>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</si>
  <si>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</si>
  <si>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</si>
  <si>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</si>
  <si>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</si>
  <si>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</si>
  <si>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</si>
  <si>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</si>
  <si>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</si>
  <si>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</si>
  <si>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</si>
  <si>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</si>
  <si>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</si>
  <si>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</si>
  <si>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</si>
  <si>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</si>
  <si>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</si>
  <si>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</si>
  <si>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</si>
  <si>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</si>
  <si>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</si>
  <si>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</si>
  <si>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</si>
  <si>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</si>
  <si>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</si>
  <si>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</si>
  <si>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</si>
  <si>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</si>
  <si>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</si>
  <si>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</si>
  <si>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</si>
  <si>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</si>
  <si>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</si>
  <si>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</si>
  <si>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</si>
  <si>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</si>
  <si>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</si>
  <si>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</si>
  <si>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</si>
  <si>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</si>
  <si>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</si>
  <si>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</si>
  <si>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</si>
  <si>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</si>
  <si>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</si>
  <si>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</si>
  <si>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</si>
  <si>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</si>
  <si>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</si>
  <si>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</si>
  <si>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</si>
  <si>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</si>
  <si>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</si>
  <si>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</si>
  <si>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</si>
  <si>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</si>
  <si>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</si>
  <si>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</si>
  <si>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</si>
  <si>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</si>
  <si>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</si>
  <si>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</si>
  <si>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</si>
  <si>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</si>
  <si>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</si>
  <si>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</si>
  <si>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</si>
  <si>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</si>
  <si>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</si>
  <si>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</si>
  <si>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</si>
  <si>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</si>
  <si>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</si>
  <si>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</si>
  <si>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</si>
  <si>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</si>
  <si>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</si>
  <si>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</si>
  <si>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</si>
  <si>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</si>
  <si>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</si>
  <si>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</si>
  <si>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</si>
  <si>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</si>
  <si>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</si>
  <si>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</si>
  <si>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</si>
  <si>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</si>
  <si>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</si>
  <si>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</si>
  <si>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</si>
  <si>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</si>
  <si>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</si>
  <si>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</si>
  <si>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</si>
  <si>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</si>
  <si>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</si>
  <si>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</si>
  <si>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</si>
  <si>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</si>
  <si>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</si>
  <si>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</si>
  <si>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</si>
  <si>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</si>
  <si>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</si>
  <si>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</si>
  <si>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</si>
  <si>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</si>
  <si>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</si>
  <si>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</si>
  <si>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</si>
  <si>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</si>
  <si>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</si>
  <si>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</si>
  <si>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</si>
  <si>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</si>
  <si>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</si>
  <si>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</si>
  <si>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</si>
  <si>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</si>
  <si>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</si>
  <si>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</si>
  <si>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</si>
  <si>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</si>
  <si>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</si>
  <si>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</si>
  <si>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</si>
  <si>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</si>
  <si>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</si>
  <si>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</si>
  <si>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</si>
  <si>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</si>
  <si>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</si>
  <si>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</si>
  <si>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</si>
  <si>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</si>
  <si>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</si>
  <si>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</si>
  <si>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</si>
  <si>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</si>
  <si>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</si>
  <si>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</si>
  <si>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</si>
  <si>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</si>
  <si>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</si>
  <si>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</si>
  <si>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</si>
  <si>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</si>
  <si>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</si>
  <si>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</si>
  <si>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</si>
  <si>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</si>
  <si>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</si>
  <si>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</si>
  <si>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</si>
  <si>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</si>
  <si>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</si>
  <si>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</si>
  <si>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</si>
  <si>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</si>
  <si>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</si>
  <si>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</si>
  <si>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</si>
  <si>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</si>
  <si>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</si>
  <si>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</si>
  <si>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</si>
  <si>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</si>
  <si>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</si>
  <si>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</si>
  <si>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</si>
  <si>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</si>
  <si>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</si>
  <si>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</si>
  <si>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</si>
  <si>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</si>
  <si>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</si>
  <si>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</si>
  <si>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</si>
  <si>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</si>
  <si>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</si>
  <si>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</si>
  <si>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</si>
  <si>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</si>
  <si>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</si>
  <si>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</si>
  <si>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</si>
  <si>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</si>
  <si>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</si>
  <si>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</si>
  <si>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</si>
  <si>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</si>
  <si>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</si>
  <si>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</si>
  <si>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</si>
  <si>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</si>
  <si>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</si>
  <si>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</si>
  <si>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</si>
  <si>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</si>
  <si>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</si>
  <si>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</si>
  <si>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</si>
  <si>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</si>
  <si>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</si>
  <si>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</si>
  <si>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</si>
  <si>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</si>
  <si>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</si>
  <si>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</si>
  <si>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</si>
  <si>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</si>
  <si>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</si>
  <si>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</si>
  <si>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</si>
  <si>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</si>
  <si>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</si>
  <si>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</si>
  <si>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</si>
  <si>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</si>
  <si>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</si>
  <si>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</si>
  <si>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</si>
  <si>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</si>
  <si>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</si>
  <si>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</si>
  <si>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</si>
  <si>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</si>
  <si>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</si>
  <si>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</si>
  <si>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</si>
  <si>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</si>
  <si>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</si>
  <si>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</si>
  <si>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</si>
  <si>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</si>
  <si>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</si>
  <si>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</si>
  <si>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</si>
  <si>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</si>
  <si>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</si>
  <si>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</si>
  <si>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</si>
  <si>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</si>
  <si>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</si>
  <si>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</si>
  <si>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</si>
  <si>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</si>
  <si>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</si>
  <si>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</si>
  <si>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</si>
  <si>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</si>
  <si>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</si>
  <si>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</si>
  <si>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</si>
  <si>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</si>
  <si>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</si>
  <si>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</si>
  <si>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</si>
  <si>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</si>
  <si>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</si>
  <si>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</si>
  <si>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</si>
  <si>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</si>
  <si>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</si>
  <si>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</si>
  <si>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</si>
  <si>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</si>
  <si>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</si>
  <si>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</si>
  <si>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</si>
  <si>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</si>
  <si>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</si>
  <si>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</si>
  <si>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</si>
  <si>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</si>
  <si>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</si>
  <si>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</si>
  <si>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</si>
  <si>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</si>
  <si>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</si>
  <si>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</si>
  <si>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</si>
  <si>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</si>
  <si>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</si>
  <si>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</si>
  <si>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</si>
  <si>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</si>
  <si>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</si>
  <si>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</si>
  <si>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</si>
  <si>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</si>
  <si>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</si>
  <si>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</si>
  <si>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</si>
  <si>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</si>
  <si>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</si>
  <si>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</si>
  <si>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</si>
  <si>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</si>
  <si>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</si>
  <si>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</si>
  <si>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</si>
  <si>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</si>
  <si>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</si>
  <si>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</si>
  <si>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</si>
  <si>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</si>
  <si>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</si>
  <si>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</si>
  <si>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</si>
  <si>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</si>
  <si>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</si>
  <si>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</si>
  <si>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</si>
  <si>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</si>
  <si>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</si>
  <si>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</si>
  <si>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</si>
  <si>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</si>
  <si>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</si>
  <si>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</si>
  <si>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</si>
  <si>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</si>
  <si>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</si>
  <si>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</si>
  <si>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</si>
  <si>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</si>
  <si>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</si>
  <si>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</si>
  <si>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</si>
  <si>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</si>
  <si>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</si>
  <si>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</si>
  <si>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</si>
  <si>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</si>
  <si>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</si>
  <si>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</si>
  <si>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</si>
  <si>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</si>
  <si>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</si>
  <si>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</si>
  <si>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</si>
  <si>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</si>
  <si>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</si>
  <si>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</si>
  <si>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</si>
  <si>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</si>
  <si>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</si>
  <si>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</si>
  <si>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</si>
  <si>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</si>
  <si>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</si>
  <si>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</si>
  <si>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</si>
  <si>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</si>
  <si>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</si>
  <si>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</si>
  <si>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</si>
  <si>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</si>
  <si>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</si>
  <si>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</si>
  <si>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</si>
  <si>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</si>
  <si>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</si>
  <si>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</si>
  <si>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</si>
  <si>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</si>
  <si>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</si>
  <si>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</si>
  <si>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</si>
  <si>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</si>
  <si>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</si>
  <si>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</si>
  <si>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</si>
  <si>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</si>
  <si>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</si>
  <si>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</si>
  <si>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</si>
  <si>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</si>
  <si>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</si>
  <si>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</si>
  <si>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</si>
  <si>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</si>
  <si>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</si>
  <si>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</si>
  <si>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</si>
  <si>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</si>
  <si>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</si>
  <si>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</si>
  <si>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</si>
  <si>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</si>
  <si>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</si>
  <si>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</si>
  <si>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</si>
  <si>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</si>
  <si>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</si>
  <si>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</si>
  <si>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</si>
  <si>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</si>
  <si>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</si>
  <si>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</si>
  <si>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</si>
  <si>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</si>
  <si>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</si>
  <si>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</si>
  <si>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</si>
  <si>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</si>
  <si>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</si>
  <si>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</si>
  <si>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</si>
  <si>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</si>
  <si>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</si>
  <si>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</si>
  <si>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</si>
  <si>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</si>
  <si>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</si>
  <si>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</si>
  <si>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</si>
  <si>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</si>
  <si>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</si>
  <si>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</si>
  <si>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</si>
  <si>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</si>
  <si>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</si>
  <si>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</si>
  <si>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</si>
  <si>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</si>
  <si>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</si>
  <si>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</si>
  <si>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</si>
  <si>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</si>
  <si>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</si>
  <si>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</si>
  <si>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</si>
  <si>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</si>
  <si>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</si>
  <si>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</si>
  <si>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</si>
  <si>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</si>
  <si>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</si>
  <si>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</si>
  <si>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</si>
  <si>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</si>
  <si>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</si>
  <si>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</si>
  <si>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</si>
  <si>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</si>
  <si>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</si>
  <si>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</si>
  <si>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</si>
  <si>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</si>
  <si>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</si>
  <si>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</si>
  <si>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</si>
  <si>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</si>
  <si>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</si>
  <si>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</si>
  <si>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</si>
  <si>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</si>
  <si>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</si>
  <si>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</si>
  <si>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</si>
  <si>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</si>
  <si>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</si>
  <si>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</si>
  <si>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</si>
  <si>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</si>
  <si>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</si>
  <si>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</si>
  <si>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</si>
  <si>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</si>
  <si>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</si>
  <si>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</si>
  <si>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</si>
  <si>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</si>
  <si>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</si>
  <si>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</si>
  <si>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</si>
  <si>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</si>
  <si>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</si>
  <si>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</si>
  <si>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</si>
  <si>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</si>
  <si>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</si>
  <si>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</si>
  <si>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</si>
  <si>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</si>
  <si>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</si>
  <si>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</si>
  <si>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</si>
  <si>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</si>
  <si>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</si>
  <si>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</si>
  <si>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</si>
  <si>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</si>
  <si>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</si>
  <si>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</si>
  <si>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</si>
  <si>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</si>
  <si>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</si>
  <si>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</si>
  <si>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</si>
  <si>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</si>
  <si>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</si>
  <si>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</si>
  <si>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</si>
  <si>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</si>
  <si>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</si>
  <si>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</si>
  <si>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</si>
  <si>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</si>
  <si>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</si>
  <si>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</si>
  <si>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</si>
  <si>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</si>
  <si>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</si>
  <si>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</si>
  <si>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</si>
  <si>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</si>
  <si>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</si>
  <si>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</si>
  <si>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</si>
  <si>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</si>
  <si>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</si>
  <si>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</si>
  <si>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</si>
  <si>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</si>
  <si>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</si>
  <si>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</si>
  <si>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</si>
  <si>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</si>
  <si>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</si>
  <si>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</si>
  <si>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</si>
  <si>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</si>
  <si>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</si>
  <si>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</si>
  <si>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</si>
  <si>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</si>
  <si>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</si>
  <si>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</si>
  <si>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</si>
  <si>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</si>
  <si>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</si>
  <si>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</si>
  <si>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</si>
  <si>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</si>
  <si>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</si>
  <si>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</si>
  <si>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</si>
  <si>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</si>
  <si>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</si>
  <si>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</si>
  <si>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</si>
  <si>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</si>
  <si>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</si>
  <si>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</si>
  <si>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</si>
  <si>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</si>
  <si>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</si>
  <si>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</si>
  <si>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</si>
  <si>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</si>
  <si>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</si>
  <si>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</si>
  <si>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</si>
  <si>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</si>
  <si>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</si>
  <si>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</si>
  <si>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</si>
  <si>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</si>
  <si>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</si>
  <si>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</si>
  <si>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</si>
  <si>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</si>
  <si>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</si>
  <si>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</si>
  <si>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</si>
  <si>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</si>
  <si>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</si>
  <si>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</si>
  <si>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</si>
  <si>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</si>
  <si>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</si>
  <si>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</si>
  <si>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</si>
  <si>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</si>
  <si>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</si>
  <si>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</si>
  <si>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</si>
  <si>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</si>
  <si>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</si>
  <si>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</si>
  <si>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</si>
  <si>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</si>
  <si>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</si>
  <si>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</si>
  <si>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</si>
  <si>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</si>
  <si>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</si>
  <si>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</si>
  <si>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</si>
  <si>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</si>
  <si>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</si>
  <si>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</si>
  <si>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</si>
  <si>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</si>
  <si>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</si>
  <si>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</si>
  <si>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</si>
  <si>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</si>
  <si>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</si>
  <si>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</si>
  <si>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</si>
  <si>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</si>
  <si>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</si>
  <si>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</si>
  <si>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</si>
  <si>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</si>
  <si>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</si>
  <si>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</si>
  <si>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</si>
  <si>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</si>
  <si>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</si>
  <si>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</si>
  <si>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</si>
  <si>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</si>
  <si>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</si>
  <si>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</si>
  <si>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</si>
  <si>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</si>
  <si>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</si>
  <si>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</si>
  <si>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</si>
  <si>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</si>
  <si>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</si>
  <si>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</si>
  <si>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</si>
  <si>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</si>
  <si>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</si>
  <si>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</si>
  <si>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</si>
  <si>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</si>
  <si>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</si>
  <si>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</si>
  <si>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</si>
  <si>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</si>
  <si>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</si>
  <si>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</si>
  <si>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</si>
  <si>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</si>
  <si>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</si>
  <si>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</si>
  <si>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</si>
  <si>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</si>
  <si>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</si>
  <si>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</si>
  <si>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</si>
  <si>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</si>
  <si>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</si>
  <si>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</si>
  <si>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</si>
  <si>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</si>
  <si>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</si>
  <si>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</si>
  <si>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</si>
  <si>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</si>
  <si>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</si>
  <si>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</si>
  <si>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</si>
  <si>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</si>
  <si>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</si>
  <si>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</si>
  <si>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</si>
  <si>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</si>
  <si>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</si>
  <si>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</si>
  <si>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</si>
  <si>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</si>
  <si>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</si>
  <si>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</si>
  <si>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</si>
  <si>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</si>
  <si>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</si>
  <si>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</si>
  <si>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</si>
  <si>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</si>
  <si>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</si>
  <si>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</si>
  <si>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</si>
  <si>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</si>
  <si>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</si>
  <si>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</si>
  <si>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</si>
  <si>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</si>
  <si>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</si>
  <si>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</si>
  <si>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</si>
  <si>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</si>
  <si>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</si>
  <si>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</si>
  <si>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</si>
  <si>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</si>
  <si>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</si>
  <si>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</si>
  <si>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</si>
  <si>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</si>
  <si>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</si>
  <si>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</si>
  <si>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</si>
  <si>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</si>
  <si>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</si>
  <si>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</si>
  <si>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</si>
  <si>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</si>
  <si>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</si>
  <si>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</si>
  <si>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</si>
  <si>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</si>
  <si>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</si>
  <si>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</si>
  <si>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</si>
  <si>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</si>
  <si>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</si>
  <si>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</si>
  <si>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</si>
  <si>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</si>
  <si>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</si>
  <si>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</si>
  <si>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</si>
  <si>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</si>
  <si>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</si>
  <si>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</si>
  <si>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</si>
  <si>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</si>
  <si>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</si>
  <si>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</si>
  <si>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</si>
  <si>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</si>
  <si>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</si>
  <si>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</si>
  <si>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</si>
  <si>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</si>
  <si>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</si>
  <si>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</si>
  <si>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</si>
  <si>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</si>
  <si>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</si>
  <si>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</si>
  <si>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</si>
  <si>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</si>
  <si>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</si>
  <si>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</si>
  <si>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</si>
  <si>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</si>
  <si>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</si>
  <si>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</si>
  <si>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</si>
  <si>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</si>
  <si>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</si>
  <si>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</si>
  <si>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</si>
  <si>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</si>
  <si>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</si>
  <si>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</si>
  <si>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</si>
  <si>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</si>
  <si>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</si>
  <si>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</si>
  <si>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</si>
  <si>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</si>
  <si>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</si>
  <si>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</si>
  <si>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</si>
  <si>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</si>
  <si>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</si>
  <si>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</si>
  <si>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</si>
  <si>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</si>
  <si>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</si>
  <si>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</si>
  <si>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</si>
  <si>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</si>
  <si>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</si>
  <si>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</si>
  <si>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</si>
  <si>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</si>
  <si>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</si>
  <si>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</si>
  <si>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</si>
  <si>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</si>
  <si>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</si>
  <si>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</si>
  <si>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</si>
  <si>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</si>
  <si>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</si>
  <si>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</si>
  <si>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</si>
  <si>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</si>
  <si>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</si>
  <si>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</si>
  <si>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</si>
  <si>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</si>
  <si>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</si>
  <si>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</si>
  <si>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</si>
  <si>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</si>
  <si>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</si>
  <si>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</si>
  <si>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</si>
  <si>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</si>
  <si>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</si>
  <si>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</si>
  <si>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</si>
  <si>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</si>
  <si>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</si>
  <si>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</si>
  <si>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</si>
  <si>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</si>
  <si>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</si>
  <si>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</si>
  <si>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</si>
  <si>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</si>
  <si>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</si>
  <si>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</si>
  <si>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</si>
  <si>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</si>
  <si>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</si>
  <si>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</si>
  <si>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</si>
  <si>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</si>
  <si>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</si>
  <si>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</si>
  <si>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</si>
  <si>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</si>
  <si>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</si>
  <si>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</si>
  <si>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</si>
  <si>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</si>
  <si>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</si>
  <si>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</si>
  <si>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</si>
  <si>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</si>
  <si>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</si>
  <si>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</si>
  <si>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</si>
  <si>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</si>
  <si>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</si>
  <si>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</si>
  <si>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</si>
  <si>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</si>
  <si>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</si>
  <si>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</si>
  <si>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</si>
  <si>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</si>
  <si>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</si>
  <si>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</si>
  <si>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</si>
  <si>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</si>
  <si>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</si>
  <si>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</si>
  <si>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</si>
  <si>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</si>
  <si>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</si>
  <si>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</si>
  <si>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</si>
  <si>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</si>
  <si>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</si>
  <si>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</si>
  <si>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</si>
  <si>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</si>
  <si>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</si>
  <si>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</si>
  <si>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</si>
  <si>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</si>
  <si>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</si>
  <si>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</si>
  <si>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</si>
  <si>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</si>
  <si>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</si>
  <si>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</si>
  <si>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</si>
  <si>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</si>
  <si>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</si>
  <si>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</si>
  <si>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</si>
  <si>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</si>
  <si>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</si>
  <si>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</si>
  <si>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</si>
  <si>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</si>
  <si>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</si>
  <si>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</si>
  <si>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</si>
  <si>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</si>
  <si>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</si>
  <si>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</si>
  <si>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</si>
  <si>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</si>
  <si>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</si>
  <si>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</si>
  <si>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</si>
  <si>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</si>
  <si>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</si>
  <si>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</si>
  <si>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</si>
  <si>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</si>
  <si>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</si>
  <si>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</si>
  <si>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</si>
  <si>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</si>
  <si>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</si>
  <si>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</si>
  <si>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</si>
  <si>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</si>
  <si>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</si>
  <si>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</si>
  <si>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</si>
  <si>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</si>
  <si>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</si>
  <si>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</si>
  <si>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</si>
  <si>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</si>
  <si>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</si>
  <si>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</si>
  <si>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</si>
  <si>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</si>
  <si>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</si>
  <si>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</si>
  <si>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</si>
  <si>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</si>
  <si>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</si>
  <si>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</si>
  <si>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</si>
  <si>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</si>
  <si>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</si>
  <si>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</si>
  <si>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</si>
  <si>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</si>
  <si>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</si>
  <si>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</si>
  <si>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</si>
  <si>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</si>
  <si>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</si>
  <si>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</si>
  <si>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</si>
  <si>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</si>
  <si>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</si>
  <si>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</si>
  <si>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</si>
  <si>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</si>
  <si>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</si>
  <si>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</si>
  <si>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</si>
  <si>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</si>
  <si>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</si>
  <si>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</si>
  <si>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</si>
  <si>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</si>
  <si>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</si>
  <si>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</si>
  <si>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</si>
  <si>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</si>
  <si>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</si>
  <si>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</si>
  <si>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</si>
  <si>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</si>
  <si>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</si>
  <si>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</si>
  <si>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</si>
  <si>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</si>
  <si>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</si>
  <si>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</si>
  <si>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</si>
  <si>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</si>
  <si>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</si>
  <si>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</si>
  <si>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</si>
  <si>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</si>
  <si>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</si>
  <si>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</si>
  <si>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</si>
  <si>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</si>
  <si>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</si>
  <si>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</si>
  <si>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</si>
  <si>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</si>
  <si>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</si>
  <si>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</si>
  <si>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</si>
  <si>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</si>
  <si>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</si>
  <si>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</si>
  <si>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</si>
  <si>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</si>
  <si>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</si>
  <si>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</si>
  <si>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</si>
  <si>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</si>
  <si>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</si>
  <si>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</si>
  <si>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</si>
  <si>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</si>
  <si>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</si>
  <si>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</si>
  <si>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</si>
  <si>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</si>
  <si>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</si>
  <si>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</si>
  <si>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</si>
  <si>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</si>
  <si>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</si>
  <si>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</si>
  <si>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</si>
  <si>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</si>
  <si>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</si>
  <si>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</si>
  <si>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</si>
  <si>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</si>
  <si>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</si>
  <si>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</si>
  <si>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</si>
  <si>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</si>
  <si>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</si>
  <si>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</si>
  <si>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</si>
  <si>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</si>
  <si>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</si>
  <si>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</si>
  <si>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</si>
  <si>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</si>
  <si>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</si>
  <si>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</si>
  <si>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</si>
  <si>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</si>
  <si>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</si>
  <si>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</si>
  <si>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</si>
  <si>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</si>
  <si>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</si>
  <si>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</si>
  <si>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</si>
  <si>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</si>
  <si>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</si>
  <si>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</si>
  <si>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</si>
  <si>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</si>
  <si>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</si>
  <si>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</si>
  <si>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</si>
  <si>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</si>
  <si>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</si>
  <si>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</si>
  <si>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</si>
  <si>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</si>
  <si>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</si>
  <si>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</si>
  <si>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</si>
  <si>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</si>
  <si>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</si>
  <si>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</si>
  <si>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</si>
  <si>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</si>
  <si>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</si>
  <si>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</si>
  <si>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</si>
  <si>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</si>
  <si>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</si>
  <si>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</si>
  <si>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</si>
  <si>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</si>
  <si>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</si>
  <si>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</si>
  <si>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</si>
  <si>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</si>
  <si>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</si>
  <si>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</si>
  <si>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</si>
  <si>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</si>
  <si>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</si>
  <si>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</si>
  <si>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</si>
  <si>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</si>
  <si>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</si>
  <si>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</si>
  <si>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</si>
  <si>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</si>
  <si>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</si>
  <si>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</si>
  <si>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</si>
  <si>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</si>
  <si>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</si>
  <si>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</si>
  <si>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</si>
  <si>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</si>
  <si>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</si>
  <si>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</si>
  <si>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</si>
  <si>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</si>
  <si>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</si>
  <si>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</si>
  <si>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</si>
  <si>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</si>
  <si>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</si>
  <si>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</si>
  <si>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</si>
  <si>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</si>
  <si>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</si>
  <si>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</si>
  <si>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</si>
  <si>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</si>
  <si>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</si>
  <si>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</si>
  <si>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</si>
  <si>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</si>
  <si>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</si>
  <si>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</si>
  <si>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</si>
  <si>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</si>
  <si>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</si>
  <si>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</si>
  <si>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</si>
  <si>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</si>
  <si>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</si>
  <si>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</si>
  <si>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</si>
  <si>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</si>
  <si>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</si>
  <si>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</si>
  <si>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</si>
  <si>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</si>
  <si>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</si>
  <si>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</si>
  <si>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</si>
  <si>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</si>
  <si>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</si>
  <si>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</si>
  <si>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</si>
  <si>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</si>
  <si>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</si>
  <si>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</si>
  <si>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</si>
  <si>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</si>
  <si>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</si>
  <si>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</si>
  <si>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</si>
  <si>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</si>
  <si>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</si>
  <si>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</si>
  <si>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</si>
  <si>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</si>
  <si>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</si>
  <si>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</si>
  <si>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</si>
  <si>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</si>
  <si>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</si>
  <si>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</si>
  <si>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</si>
  <si>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</si>
  <si>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</si>
  <si>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</si>
  <si>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</si>
  <si>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</si>
  <si>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</si>
  <si>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</si>
  <si>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</si>
  <si>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</si>
  <si>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</si>
  <si>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</si>
  <si>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</si>
  <si>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</si>
  <si>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</si>
  <si>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</si>
  <si>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</si>
  <si>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</si>
  <si>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</si>
  <si>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</si>
  <si>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</si>
  <si>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</si>
  <si>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</si>
  <si>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</si>
  <si>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</si>
  <si>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</si>
  <si>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</si>
  <si>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</si>
  <si>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</si>
  <si>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</si>
  <si>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</si>
  <si>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</si>
  <si>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</si>
  <si>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</si>
  <si>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</si>
  <si>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</si>
  <si>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</si>
  <si>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</si>
  <si>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</si>
  <si>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</si>
  <si>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</si>
  <si>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</si>
  <si>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</si>
  <si>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</si>
  <si>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</si>
  <si>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</si>
  <si>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</si>
  <si>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</si>
  <si>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</si>
  <si>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</si>
  <si>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</si>
  <si>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</si>
  <si>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</si>
  <si>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</si>
  <si>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</si>
  <si>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</si>
  <si>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</si>
  <si>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</si>
  <si>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</si>
  <si>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</si>
  <si>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</si>
  <si>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</si>
  <si>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</si>
  <si>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</si>
  <si>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</si>
  <si>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</si>
  <si>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</si>
  <si>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</si>
  <si>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</si>
  <si>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</si>
  <si>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</si>
  <si>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</si>
  <si>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</si>
  <si>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</si>
  <si>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</si>
  <si>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</si>
  <si>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</si>
  <si>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</si>
  <si>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</si>
  <si>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</si>
  <si>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</si>
  <si>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</si>
  <si>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</si>
  <si>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</si>
  <si>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</si>
  <si>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</si>
  <si>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</si>
  <si>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</si>
  <si>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</si>
  <si>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</si>
  <si>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</si>
  <si>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</si>
  <si>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</si>
  <si>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</si>
  <si>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</si>
  <si>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</si>
  <si>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</si>
  <si>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</si>
  <si>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</si>
  <si>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</si>
  <si>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</si>
  <si>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</si>
  <si>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</si>
  <si>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</si>
  <si>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</si>
  <si>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</si>
  <si>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</si>
  <si>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</si>
  <si>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</si>
  <si>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</si>
  <si>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</si>
  <si>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</si>
  <si>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</si>
  <si>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</si>
  <si>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</si>
  <si>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</si>
  <si>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</si>
  <si>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</si>
  <si>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</si>
  <si>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</si>
  <si>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</si>
  <si>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</si>
  <si>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</si>
  <si>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</si>
  <si>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</si>
  <si>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</si>
  <si>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</si>
  <si>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</si>
  <si>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</si>
  <si>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</si>
  <si>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</si>
  <si>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</si>
  <si>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</si>
  <si>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</si>
  <si>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</si>
  <si>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</si>
  <si>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</si>
  <si>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</si>
  <si>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</si>
  <si>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</si>
  <si>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</si>
  <si>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</si>
  <si>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</si>
  <si>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</si>
  <si>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</si>
  <si>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</si>
  <si>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</si>
  <si>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</si>
  <si>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</si>
  <si>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</si>
  <si>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</si>
  <si>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</si>
  <si>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</si>
  <si>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</si>
  <si>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</si>
  <si>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</si>
  <si>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</si>
  <si>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</si>
  <si>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</si>
  <si>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</si>
  <si>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</si>
  <si>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</si>
  <si>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</si>
  <si>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</si>
  <si>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</si>
  <si>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</si>
  <si>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</si>
  <si>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</si>
  <si>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</si>
  <si>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</si>
  <si>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</si>
  <si>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</si>
  <si>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</si>
  <si>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</si>
  <si>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</si>
  <si>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</si>
  <si>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</si>
  <si>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</si>
  <si>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</si>
  <si>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</si>
  <si>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</si>
  <si>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</si>
  <si>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</si>
  <si>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</si>
  <si>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</si>
  <si>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</si>
  <si>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</si>
  <si>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</si>
  <si>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</si>
  <si>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</si>
  <si>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</si>
  <si>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</si>
  <si>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</si>
  <si>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</si>
  <si>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</si>
  <si>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</si>
  <si>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</si>
  <si>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</si>
  <si>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</si>
  <si>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</si>
  <si>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</si>
  <si>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</si>
  <si>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</si>
  <si>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</si>
  <si>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</si>
  <si>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</si>
  <si>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</si>
  <si>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</si>
  <si>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</si>
  <si>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</si>
  <si>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</si>
  <si>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</si>
  <si>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</si>
  <si>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</si>
  <si>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</si>
  <si>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</si>
  <si>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</si>
  <si>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</si>
  <si>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</si>
  <si>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</si>
  <si>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</si>
  <si>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</si>
  <si>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</si>
  <si>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</si>
  <si>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</si>
  <si>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</si>
  <si>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</si>
  <si>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</si>
  <si>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</si>
  <si>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</si>
  <si>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</si>
  <si>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</si>
  <si>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</si>
  <si>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</si>
  <si>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</si>
  <si>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</si>
  <si>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</si>
  <si>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</si>
  <si>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</si>
  <si>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</si>
  <si>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</si>
  <si>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</si>
  <si>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</si>
  <si>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</si>
  <si>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</si>
  <si>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</si>
  <si>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</si>
  <si>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</si>
  <si>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</si>
  <si>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</si>
  <si>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</si>
  <si>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</si>
  <si>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</si>
  <si>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</si>
  <si>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</si>
  <si>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</si>
  <si>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</si>
  <si>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</si>
  <si>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</si>
  <si>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</si>
  <si>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</si>
  <si>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</si>
  <si>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</si>
  <si>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</si>
  <si>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</si>
  <si>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</si>
  <si>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</si>
  <si>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</si>
  <si>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</si>
  <si>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</si>
  <si>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</si>
  <si>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</si>
  <si>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</si>
  <si>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</si>
  <si>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</si>
  <si>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</si>
  <si>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</si>
  <si>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</si>
  <si>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</si>
  <si>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</si>
  <si>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</si>
  <si>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</si>
  <si>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</si>
  <si>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</si>
  <si>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</si>
  <si>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</si>
  <si>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</si>
  <si>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</si>
  <si>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</si>
  <si>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</si>
  <si>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</si>
  <si>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</si>
  <si>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</si>
  <si>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</si>
  <si>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</si>
  <si>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</si>
  <si>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</si>
  <si>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</si>
  <si>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</si>
  <si>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</si>
  <si>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</si>
  <si>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</si>
  <si>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</si>
  <si>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</si>
  <si>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</si>
  <si>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</si>
  <si>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</si>
  <si>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</si>
  <si>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</si>
  <si>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</si>
  <si>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</si>
  <si>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</si>
  <si>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</si>
  <si>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</si>
  <si>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</si>
  <si>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</si>
  <si>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</si>
  <si>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</si>
  <si>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</si>
  <si>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</si>
  <si>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</si>
  <si>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</si>
  <si>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</si>
  <si>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</si>
  <si>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</si>
  <si>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</si>
  <si>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</si>
  <si>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</si>
  <si>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</si>
  <si>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</si>
  <si>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</si>
  <si>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</si>
  <si>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</si>
  <si>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</si>
  <si>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</si>
  <si>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</si>
  <si>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</si>
  <si>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</si>
  <si>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</si>
  <si>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</si>
  <si>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</si>
  <si>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</si>
  <si>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</si>
  <si>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</si>
  <si>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</si>
  <si>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</si>
  <si>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</si>
  <si>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</si>
  <si>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</si>
  <si>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</si>
  <si>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</si>
  <si>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</si>
  <si>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</si>
  <si>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</si>
  <si>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</si>
  <si>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</si>
  <si>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</si>
  <si>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</si>
  <si>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</si>
  <si>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</si>
  <si>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</si>
  <si>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</si>
  <si>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</si>
  <si>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</si>
  <si>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</si>
  <si>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</si>
  <si>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</si>
  <si>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</si>
  <si>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</si>
  <si>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</si>
  <si>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</si>
  <si>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</si>
  <si>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</si>
  <si>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</si>
  <si>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</si>
  <si>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</si>
  <si>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</si>
  <si>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</si>
  <si>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</si>
  <si>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</si>
  <si>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</si>
  <si>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</si>
  <si>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</si>
  <si>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</si>
  <si>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</si>
  <si>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</si>
  <si>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</si>
  <si>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</si>
  <si>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</si>
  <si>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</si>
  <si>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</si>
  <si>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</si>
  <si>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</si>
  <si>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</si>
  <si>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</si>
  <si>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</si>
  <si>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</si>
  <si>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</si>
  <si>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</si>
  <si>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</si>
  <si>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</si>
  <si>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</si>
  <si>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</si>
  <si>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</si>
  <si>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</si>
  <si>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</si>
  <si>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</si>
  <si>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</si>
  <si>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</si>
  <si>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</si>
  <si>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</si>
  <si>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</si>
  <si>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</si>
  <si>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</si>
  <si>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</si>
  <si>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</si>
  <si>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</si>
  <si>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</si>
  <si>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</si>
  <si>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</si>
  <si>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</si>
  <si>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</si>
  <si>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</si>
  <si>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</si>
  <si>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</si>
  <si>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</si>
  <si>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</si>
  <si>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</si>
  <si>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</si>
  <si>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</si>
  <si>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</si>
  <si>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</si>
  <si>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</si>
  <si>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</si>
  <si>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</si>
  <si>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</si>
  <si>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</si>
  <si>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</si>
  <si>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</si>
  <si>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</si>
  <si>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</si>
  <si>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</si>
  <si>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</si>
  <si>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</si>
  <si>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</si>
  <si>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</si>
  <si>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</si>
  <si>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</si>
  <si>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</si>
  <si>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</si>
  <si>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</si>
  <si>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</si>
  <si>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</si>
  <si>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</si>
  <si>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</si>
  <si>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</si>
  <si>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</si>
  <si>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</si>
  <si>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</si>
  <si>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</si>
  <si>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</si>
  <si>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</si>
  <si>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</si>
  <si>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</si>
  <si>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</si>
  <si>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</si>
  <si>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</si>
  <si>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</si>
  <si>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</si>
  <si>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</si>
  <si>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</si>
  <si>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</si>
  <si>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</si>
  <si>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</si>
  <si>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</si>
  <si>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</si>
  <si>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</si>
  <si>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</si>
  <si>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</si>
  <si>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</si>
  <si>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</si>
  <si>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</si>
  <si>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</si>
  <si>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</si>
  <si>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</si>
  <si>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</si>
  <si>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</si>
  <si>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</si>
  <si>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</si>
  <si>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</si>
  <si>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</si>
  <si>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</si>
  <si>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</si>
  <si>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</si>
  <si>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</si>
  <si>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</si>
  <si>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</si>
  <si>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</si>
  <si>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</si>
  <si>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</si>
  <si>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</si>
  <si>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</si>
  <si>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</si>
  <si>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</si>
  <si>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</si>
  <si>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</si>
  <si>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</si>
  <si>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</si>
  <si>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</si>
  <si>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</si>
  <si>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</si>
  <si>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</si>
  <si>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</si>
  <si>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</si>
  <si>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</si>
  <si>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</si>
  <si>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</si>
  <si>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</si>
  <si>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</si>
  <si>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</si>
  <si>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</si>
  <si>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</si>
  <si>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</si>
  <si>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</si>
  <si>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</si>
  <si>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</si>
  <si>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</si>
  <si>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</si>
  <si>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</si>
  <si>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</si>
  <si>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</si>
  <si>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</si>
  <si>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</si>
  <si>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</si>
  <si>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</si>
  <si>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</si>
  <si>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</si>
  <si>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</si>
  <si>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</si>
  <si>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</si>
  <si>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</si>
  <si>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</si>
  <si>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</si>
  <si>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</si>
  <si>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</si>
  <si>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</si>
  <si>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</si>
  <si>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</si>
  <si>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</si>
  <si>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</si>
  <si>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</si>
  <si>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</si>
  <si>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</si>
  <si>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</si>
  <si>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</si>
  <si>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</si>
  <si>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</si>
  <si>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</si>
  <si>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</si>
  <si>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</si>
  <si>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</si>
  <si>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</si>
  <si>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</si>
  <si>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</si>
  <si>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</si>
  <si>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</si>
  <si>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</si>
  <si>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</si>
  <si>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</si>
  <si>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</si>
  <si>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</si>
  <si>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</si>
  <si>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</si>
  <si>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</si>
  <si>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</si>
  <si>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</si>
  <si>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</si>
  <si>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</si>
  <si>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</si>
  <si>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</si>
  <si>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</si>
  <si>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</si>
  <si>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</si>
  <si>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</si>
  <si>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</si>
  <si>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</si>
  <si>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</si>
  <si>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</si>
  <si>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</si>
  <si>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</si>
  <si>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</si>
  <si>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</si>
  <si>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</si>
  <si>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</si>
  <si>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</si>
  <si>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</si>
  <si>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</si>
  <si>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</si>
  <si>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</si>
  <si>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</si>
  <si>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</si>
  <si>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</si>
  <si>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</si>
  <si>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</si>
  <si>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</si>
  <si>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</si>
  <si>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</si>
  <si>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</si>
  <si>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</si>
  <si>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</si>
  <si>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</si>
  <si>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</si>
  <si>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</si>
  <si>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</si>
  <si>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</si>
  <si>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</si>
  <si>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</si>
  <si>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</si>
  <si>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</si>
  <si>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</si>
  <si>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</si>
  <si>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</si>
  <si>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</si>
  <si>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</si>
  <si>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</si>
  <si>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</si>
  <si>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</si>
  <si>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</si>
  <si>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</si>
  <si>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</si>
  <si>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</si>
  <si>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</si>
  <si>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</si>
  <si>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</si>
  <si>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</si>
  <si>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</si>
  <si>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</si>
  <si>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</si>
  <si>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</si>
  <si>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</si>
  <si>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</si>
  <si>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</si>
  <si>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</si>
  <si>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</si>
  <si>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</si>
  <si>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</si>
  <si>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</si>
  <si>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</si>
  <si>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</si>
  <si>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</si>
  <si>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</si>
  <si>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</si>
  <si>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</si>
  <si>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</si>
  <si>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</si>
  <si>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</si>
  <si>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</si>
  <si>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</si>
  <si>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</si>
  <si>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</si>
  <si>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</si>
  <si>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</si>
  <si>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</si>
  <si>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</si>
  <si>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</si>
  <si>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</si>
  <si>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</si>
  <si>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</si>
  <si>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</si>
  <si>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</si>
  <si>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</si>
  <si>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</si>
  <si>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</si>
  <si>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</si>
  <si>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</si>
  <si>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</si>
  <si>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</si>
  <si>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</si>
  <si>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</si>
  <si>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</si>
  <si>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</si>
  <si>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</si>
  <si>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</si>
  <si>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</si>
  <si>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</si>
  <si>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</si>
  <si>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</si>
  <si>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</si>
  <si>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</si>
  <si>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</si>
  <si>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</si>
  <si>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</si>
  <si>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</si>
  <si>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</si>
  <si>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</si>
  <si>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</si>
  <si>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</si>
  <si>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</si>
  <si>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</si>
  <si>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</si>
  <si>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</si>
  <si>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</si>
  <si>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</si>
  <si>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</si>
  <si>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</si>
  <si>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</si>
  <si>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</si>
  <si>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</si>
  <si>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</si>
  <si>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</si>
  <si>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</si>
  <si>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</si>
  <si>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</si>
  <si>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</si>
  <si>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</si>
  <si>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</si>
  <si>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</si>
  <si>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</si>
  <si>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</si>
  <si>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</si>
  <si>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</si>
  <si>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</si>
  <si>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</si>
  <si>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</si>
  <si>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</si>
  <si>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</si>
  <si>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</si>
  <si>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</si>
  <si>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</si>
  <si>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</si>
  <si>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</si>
  <si>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</si>
  <si>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</si>
  <si>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</si>
  <si>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</si>
  <si>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</si>
  <si>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</si>
  <si>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</si>
  <si>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</si>
  <si>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</si>
  <si>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</si>
  <si>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</si>
  <si>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</si>
  <si>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</si>
  <si>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</si>
  <si>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</si>
  <si>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</si>
  <si>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</si>
  <si>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</si>
  <si>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</si>
  <si>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</si>
  <si>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</si>
  <si>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</si>
  <si>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</si>
  <si>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</si>
  <si>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</si>
  <si>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</si>
  <si>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</si>
  <si>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</si>
  <si>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</si>
  <si>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</si>
  <si>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</si>
  <si>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</si>
  <si>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</si>
  <si>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</si>
  <si>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</si>
  <si>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</si>
  <si>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</si>
  <si>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</si>
  <si>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</si>
  <si>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</si>
  <si>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</si>
  <si>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</si>
  <si>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</si>
  <si>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</si>
  <si>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</si>
  <si>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</si>
  <si>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</si>
  <si>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</si>
  <si>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</si>
  <si>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</si>
  <si>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</si>
  <si>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</si>
  <si>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</si>
  <si>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</si>
  <si>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</si>
  <si>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</si>
  <si>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</si>
  <si>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</si>
  <si>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</si>
  <si>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</si>
  <si>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</si>
  <si>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</si>
  <si>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</si>
  <si>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</si>
  <si>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</si>
  <si>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</si>
  <si>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</si>
  <si>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</si>
  <si>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</si>
  <si>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</si>
  <si>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</si>
  <si>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</si>
  <si>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</si>
  <si>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</si>
  <si>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</si>
  <si>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</si>
  <si>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</si>
  <si>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</si>
  <si>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</si>
  <si>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</si>
  <si>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</si>
  <si>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</si>
  <si>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</si>
  <si>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</si>
  <si>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</si>
  <si>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</si>
  <si>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</si>
  <si>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</si>
  <si>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</si>
  <si>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</si>
  <si>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</si>
  <si>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</si>
  <si>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</si>
  <si>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</si>
  <si>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</si>
  <si>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</si>
  <si>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</si>
  <si>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</si>
  <si>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</si>
  <si>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</si>
  <si>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</si>
  <si>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</si>
  <si>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</si>
  <si>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</si>
  <si>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</si>
  <si>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</si>
  <si>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</si>
  <si>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</si>
  <si>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</si>
  <si>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</si>
  <si>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</si>
  <si>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</si>
  <si>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</si>
  <si>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</si>
  <si>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</si>
  <si>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</si>
  <si>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</si>
  <si>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</si>
  <si>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</si>
  <si>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</si>
  <si>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</si>
  <si>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</si>
  <si>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</si>
  <si>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</si>
  <si>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</si>
  <si>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</si>
  <si>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</si>
  <si>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</si>
  <si>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</si>
  <si>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</si>
  <si>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</si>
  <si>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</si>
  <si>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</si>
  <si>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</si>
  <si>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</si>
  <si>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</si>
  <si>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</si>
  <si>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</si>
  <si>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</si>
  <si>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</si>
  <si>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</si>
  <si>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</si>
  <si>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</si>
  <si>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</si>
  <si>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</si>
  <si>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</si>
  <si>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</si>
  <si>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</si>
  <si>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</si>
  <si>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</si>
  <si>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</si>
  <si>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</si>
  <si>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</si>
  <si>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</si>
  <si>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</si>
  <si>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</si>
  <si>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</si>
  <si>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</si>
  <si>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</si>
  <si>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</si>
  <si>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</si>
  <si>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</si>
  <si>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</si>
  <si>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</si>
  <si>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</si>
  <si>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</si>
  <si>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</si>
  <si>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</si>
  <si>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</si>
  <si>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</si>
  <si>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</si>
  <si>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</si>
  <si>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</si>
  <si>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</si>
  <si>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</si>
  <si>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</si>
  <si>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</si>
  <si>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</si>
  <si>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</si>
  <si>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</si>
  <si>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</si>
  <si>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</si>
  <si>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</si>
  <si>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</si>
  <si>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</si>
  <si>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</si>
  <si>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</si>
  <si>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</si>
  <si>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</si>
  <si>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</si>
  <si>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</si>
  <si>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</si>
  <si>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</si>
  <si>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</si>
  <si>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</si>
  <si>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</si>
  <si>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</si>
  <si>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</si>
  <si>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</si>
  <si>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</si>
  <si>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</si>
  <si>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</si>
  <si>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</si>
  <si>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</si>
  <si>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</si>
  <si>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</si>
  <si>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</si>
  <si>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</si>
  <si>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</si>
  <si>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</si>
  <si>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</si>
  <si>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</si>
  <si>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</si>
  <si>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</si>
  <si>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</si>
  <si>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</si>
  <si>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</si>
  <si>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</si>
  <si>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</si>
  <si>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</si>
  <si>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</si>
  <si>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</si>
  <si>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</si>
  <si>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</si>
  <si>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</si>
  <si>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</si>
  <si>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</si>
  <si>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</si>
  <si>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</si>
  <si>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</si>
  <si>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</si>
  <si>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</si>
  <si>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</si>
  <si>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</si>
  <si>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</si>
  <si>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</si>
  <si>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</si>
  <si>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</si>
  <si>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</si>
  <si>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</si>
  <si>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</si>
  <si>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</si>
  <si>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</si>
  <si>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</si>
  <si>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</si>
  <si>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</si>
  <si>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</si>
  <si>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</si>
  <si>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</si>
  <si>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</si>
  <si>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</si>
  <si>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</si>
  <si>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</si>
  <si>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</si>
  <si>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</si>
  <si>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</si>
  <si>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</si>
  <si>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</si>
  <si>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</si>
  <si>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</si>
  <si>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</si>
  <si>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</si>
  <si>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</si>
  <si>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</si>
  <si>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</si>
  <si>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</si>
  <si>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</si>
  <si>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</si>
  <si>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</si>
  <si>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</si>
  <si>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</si>
  <si>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</si>
  <si>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</si>
  <si>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</si>
  <si>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</si>
  <si>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</si>
  <si>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</si>
  <si>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</si>
  <si>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</si>
  <si>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</si>
  <si>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</si>
  <si>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</si>
  <si>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</si>
  <si>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</si>
  <si>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</si>
  <si>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</si>
  <si>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</si>
  <si>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</si>
  <si>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</si>
  <si>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</si>
  <si>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</si>
  <si>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</si>
  <si>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</si>
  <si>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</si>
  <si>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</si>
  <si>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</si>
  <si>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</si>
  <si>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</si>
  <si>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</si>
  <si>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</si>
  <si>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</si>
  <si>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</si>
  <si>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</si>
  <si>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</si>
  <si>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</si>
  <si>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</si>
  <si>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</si>
  <si>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</si>
  <si>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</si>
  <si>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</si>
  <si>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</si>
  <si>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</si>
  <si>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</si>
  <si>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</si>
  <si>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</si>
  <si>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</si>
  <si>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</si>
  <si>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</si>
  <si>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</si>
  <si>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</si>
  <si>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</si>
  <si>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</si>
  <si>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</si>
  <si>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</si>
  <si>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</si>
  <si>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</si>
  <si>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</si>
  <si>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</si>
  <si>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</si>
  <si>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</si>
  <si>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</si>
  <si>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</si>
  <si>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</si>
  <si>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</si>
  <si>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</si>
  <si>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</si>
  <si>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</si>
  <si>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</si>
  <si>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</si>
  <si>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</si>
  <si>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</si>
  <si>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</si>
  <si>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</si>
  <si>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</si>
  <si>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</si>
  <si>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</si>
  <si>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</si>
  <si>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</si>
  <si>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</si>
  <si>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</si>
  <si>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</si>
  <si>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</si>
  <si>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</si>
  <si>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</si>
  <si>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</si>
  <si>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</si>
  <si>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</si>
  <si>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</si>
  <si>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</si>
  <si>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</si>
  <si>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</si>
  <si>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</si>
  <si>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</si>
  <si>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</si>
  <si>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</si>
  <si>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</si>
  <si>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</si>
  <si>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</si>
  <si>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</si>
  <si>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</si>
  <si>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</si>
  <si>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</si>
  <si>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</si>
  <si>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</si>
  <si>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</si>
  <si>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</si>
  <si>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</si>
  <si>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</si>
  <si>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</si>
  <si>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</si>
  <si>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</si>
  <si>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</si>
  <si>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</si>
  <si>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</si>
  <si>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</si>
  <si>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</si>
  <si>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</si>
  <si>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</si>
  <si>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</si>
  <si>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</si>
  <si>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</si>
  <si>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</si>
  <si>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</si>
  <si>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</si>
  <si>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</si>
  <si>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</si>
  <si>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</si>
  <si>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</si>
  <si>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</si>
  <si>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</si>
  <si>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</si>
  <si>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</si>
  <si>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</si>
  <si>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</si>
  <si>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</si>
  <si>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</si>
  <si>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</si>
  <si>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</si>
  <si>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</si>
  <si>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</si>
  <si>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</si>
  <si>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</si>
  <si>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</si>
  <si>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</si>
  <si>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</si>
  <si>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</si>
  <si>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</si>
  <si>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</si>
  <si>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</si>
  <si>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</si>
  <si>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</si>
  <si>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</si>
  <si>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</si>
  <si>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</si>
  <si>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</si>
  <si>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</si>
  <si>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</si>
  <si>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</si>
  <si>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</si>
  <si>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</si>
  <si>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</si>
  <si>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</si>
  <si>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</si>
  <si>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</si>
  <si>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</si>
  <si>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</si>
  <si>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</si>
  <si>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</si>
  <si>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</si>
  <si>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</si>
  <si>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</si>
  <si>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</si>
  <si>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</si>
  <si>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</si>
  <si>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</si>
  <si>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</si>
  <si>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</si>
  <si>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</si>
  <si>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</si>
  <si>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</si>
  <si>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</si>
  <si>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</si>
  <si>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</si>
  <si>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</si>
  <si>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</si>
  <si>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</si>
  <si>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</si>
  <si>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</si>
  <si>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</si>
  <si>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</si>
  <si>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</si>
  <si>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</si>
  <si>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</si>
  <si>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</si>
  <si>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</si>
  <si>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</si>
  <si>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</si>
  <si>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</si>
  <si>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</si>
  <si>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</si>
  <si>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</si>
  <si>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</si>
  <si>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</si>
  <si>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</si>
  <si>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</si>
  <si>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</si>
  <si>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</si>
  <si>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</si>
  <si>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</si>
  <si>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</si>
  <si>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</si>
  <si>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</si>
  <si>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</si>
  <si>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</si>
  <si>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</si>
  <si>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</si>
  <si>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</si>
  <si>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</si>
  <si>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</si>
  <si>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</si>
  <si>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</si>
  <si>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</si>
  <si>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</si>
  <si>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</si>
  <si>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</si>
  <si>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</si>
  <si>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</si>
  <si>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</si>
  <si>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</si>
  <si>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</si>
  <si>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</si>
  <si>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</si>
  <si>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</si>
  <si>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</si>
  <si>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</si>
  <si>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</si>
  <si>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</si>
  <si>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</si>
  <si>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</si>
  <si>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</si>
  <si>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</si>
  <si>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</si>
  <si>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</si>
  <si>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</si>
  <si>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</si>
  <si>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</si>
  <si>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</si>
  <si>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</si>
  <si>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</si>
  <si>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</si>
  <si>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</si>
  <si>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</si>
  <si>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</si>
  <si>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</si>
  <si>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</si>
  <si>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</si>
  <si>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</si>
  <si>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</si>
  <si>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</si>
  <si>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</si>
  <si>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</si>
  <si>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</si>
  <si>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</si>
  <si>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</si>
  <si>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</si>
  <si>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</si>
  <si>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</si>
  <si>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</si>
  <si>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</si>
  <si>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</si>
  <si>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</si>
  <si>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</si>
  <si>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</si>
  <si>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</si>
  <si>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</si>
  <si>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</si>
  <si>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</si>
  <si>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</si>
  <si>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</si>
  <si>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</si>
  <si>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</si>
  <si>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</si>
  <si>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</si>
  <si>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</si>
  <si>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</si>
  <si>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</si>
  <si>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</si>
  <si>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</si>
  <si>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</si>
  <si>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</si>
  <si>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</si>
  <si>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</si>
  <si>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</si>
  <si>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</si>
  <si>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</si>
  <si>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</si>
  <si>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</si>
  <si>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</si>
  <si>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</si>
  <si>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</si>
  <si>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</si>
  <si>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</si>
  <si>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</si>
  <si>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</si>
  <si>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</si>
  <si>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</si>
  <si>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</si>
  <si>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</si>
  <si>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</si>
  <si>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</si>
  <si>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</si>
  <si>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</si>
  <si>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</si>
  <si>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</si>
  <si>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</si>
  <si>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</si>
  <si>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</si>
  <si>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</si>
  <si>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</si>
  <si>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</si>
  <si>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</si>
  <si>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</si>
  <si>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</si>
  <si>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</si>
  <si>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</si>
  <si>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</si>
  <si>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</si>
  <si>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</si>
  <si>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</si>
  <si>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</si>
  <si>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</si>
  <si>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</si>
  <si>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</si>
  <si>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</si>
  <si>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</si>
  <si>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</si>
  <si>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</si>
  <si>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</si>
  <si>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</si>
  <si>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</si>
  <si>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</si>
  <si>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</si>
  <si>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</si>
  <si>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</si>
  <si>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</si>
  <si>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</si>
  <si>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</si>
  <si>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</si>
  <si>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</si>
  <si>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</si>
  <si>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</si>
  <si>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</si>
  <si>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</si>
  <si>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</si>
  <si>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</si>
  <si>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</si>
  <si>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</si>
  <si>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</si>
  <si>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</si>
  <si>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</si>
  <si>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</si>
  <si>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</si>
  <si>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</si>
  <si>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</si>
  <si>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</si>
  <si>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</si>
  <si>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</si>
  <si>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</si>
  <si>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</si>
  <si>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</si>
  <si>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</si>
  <si>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</si>
  <si>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</si>
  <si>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</si>
  <si>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</si>
  <si>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</si>
  <si>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</si>
  <si>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</si>
  <si>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</si>
  <si>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</si>
  <si>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</si>
  <si>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</si>
  <si>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</si>
  <si>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</si>
  <si>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</si>
  <si>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</si>
  <si>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</si>
  <si>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</si>
  <si>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</si>
  <si>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</si>
  <si>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</si>
  <si>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</si>
  <si>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</si>
  <si>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</si>
  <si>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</si>
  <si>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</si>
  <si>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</si>
  <si>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</si>
  <si>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</si>
  <si>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</si>
  <si>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</si>
  <si>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</si>
  <si>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</si>
  <si>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</si>
  <si>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</si>
  <si>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</si>
  <si>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</si>
  <si>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</si>
  <si>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</si>
  <si>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</si>
  <si>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</si>
  <si>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</si>
  <si>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</si>
  <si>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</si>
  <si>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</si>
  <si>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</si>
  <si>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</si>
  <si>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</si>
  <si>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</si>
  <si>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</si>
  <si>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</si>
  <si>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</si>
  <si>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</si>
  <si>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</si>
  <si>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</si>
  <si>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</si>
  <si>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</si>
  <si>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</si>
  <si>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</si>
  <si>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</si>
  <si>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</si>
  <si>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</si>
  <si>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</si>
  <si>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</si>
  <si>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</si>
  <si>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</si>
  <si>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</si>
  <si>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</si>
  <si>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</si>
  <si>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</si>
  <si>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</si>
  <si>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</si>
  <si>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</si>
  <si>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</si>
  <si>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</si>
  <si>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</si>
  <si>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</si>
  <si>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</si>
  <si>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</si>
  <si>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</si>
  <si>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</si>
  <si>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</si>
  <si>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</si>
  <si>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</si>
  <si>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</si>
  <si>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</si>
  <si>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</si>
  <si>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</si>
  <si>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</si>
  <si>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</si>
  <si>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</si>
  <si>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</si>
  <si>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</si>
  <si>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</si>
  <si>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</si>
  <si>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</si>
  <si>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</si>
  <si>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</si>
  <si>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</si>
  <si>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</si>
  <si>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</si>
  <si>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</si>
  <si>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</si>
  <si>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</si>
  <si>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</si>
  <si>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</si>
  <si>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</si>
  <si>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</si>
  <si>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</si>
  <si>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</si>
  <si>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</si>
  <si>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</si>
  <si>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</si>
  <si>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</si>
  <si>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</si>
  <si>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</si>
  <si>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</si>
  <si>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</si>
  <si>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</si>
  <si>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</si>
  <si>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</si>
  <si>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</si>
  <si>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</si>
  <si>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</si>
  <si>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</si>
  <si>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</si>
  <si>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</si>
  <si>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</si>
  <si>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</si>
  <si>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</si>
  <si>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</si>
  <si>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</si>
  <si>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</si>
  <si>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</si>
  <si>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</si>
  <si>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</si>
  <si>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</si>
  <si>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</si>
  <si>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</si>
  <si>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</si>
  <si>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</si>
  <si>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</si>
  <si>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</si>
  <si>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</si>
  <si>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</si>
  <si>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</si>
  <si>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</si>
  <si>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</si>
  <si>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</si>
  <si>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</si>
  <si>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</si>
  <si>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</si>
  <si>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</si>
  <si>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</si>
  <si>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</si>
  <si>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</si>
  <si>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</si>
  <si>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</si>
  <si>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</si>
  <si>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</si>
  <si>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</si>
  <si>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</si>
  <si>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</si>
  <si>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</si>
  <si>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</si>
  <si>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</si>
  <si>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</si>
  <si>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</si>
  <si>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</si>
  <si>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</si>
  <si>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</si>
  <si>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</si>
  <si>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</si>
  <si>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</si>
  <si>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</si>
  <si>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</si>
  <si>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</si>
  <si>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</si>
  <si>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</si>
  <si>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</si>
  <si>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</si>
  <si>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</si>
  <si>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</si>
  <si>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</si>
  <si>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</si>
  <si>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</si>
  <si>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</si>
  <si>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</si>
  <si>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</si>
  <si>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</si>
  <si>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</si>
  <si>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</si>
  <si>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</si>
  <si>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</si>
  <si>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</si>
  <si>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</si>
  <si>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</si>
  <si>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</si>
  <si>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</si>
  <si>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</si>
  <si>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</si>
  <si>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</si>
  <si>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</si>
  <si>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</si>
  <si>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</si>
  <si>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</si>
  <si>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</si>
  <si>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</si>
  <si>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</si>
  <si>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</si>
  <si>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</si>
  <si>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</si>
  <si>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</si>
  <si>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</si>
  <si>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</si>
  <si>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</si>
  <si>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</si>
  <si>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</si>
  <si>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</si>
  <si>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</si>
  <si>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</si>
  <si>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</si>
  <si>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</si>
  <si>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</si>
  <si>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</si>
  <si>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</si>
  <si>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</si>
  <si>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</si>
  <si>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</si>
  <si>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</si>
  <si>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</si>
  <si>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</si>
  <si>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</si>
  <si>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</si>
  <si>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</si>
  <si>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</si>
  <si>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</si>
  <si>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</si>
  <si>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</si>
  <si>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</si>
  <si>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</si>
  <si>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</si>
  <si>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</si>
  <si>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</si>
  <si>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</si>
  <si>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</si>
  <si>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</si>
  <si>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</si>
  <si>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</si>
  <si>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</si>
  <si>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</si>
  <si>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</si>
  <si>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</si>
  <si>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</si>
  <si>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</si>
  <si>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</si>
  <si>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</si>
  <si>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</si>
  <si>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</si>
  <si>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</si>
  <si>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</si>
  <si>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</si>
  <si>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</si>
  <si>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</si>
  <si>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</si>
  <si>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</si>
  <si>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</si>
  <si>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</si>
  <si>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</si>
  <si>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</si>
  <si>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</si>
  <si>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</si>
  <si>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</si>
  <si>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</si>
  <si>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</si>
  <si>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</si>
  <si>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</si>
  <si>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</si>
  <si>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</si>
  <si>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</si>
  <si>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</si>
  <si>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</si>
  <si>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</si>
  <si>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</si>
  <si>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</si>
  <si>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</si>
  <si>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</si>
  <si>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</si>
  <si>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</si>
  <si>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</si>
  <si>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</si>
  <si>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</si>
  <si>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</si>
  <si>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</si>
  <si>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</si>
  <si>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</si>
  <si>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</si>
  <si>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</si>
  <si>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</si>
  <si>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</si>
  <si>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</si>
  <si>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</si>
  <si>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</si>
  <si>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</si>
  <si>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</si>
  <si>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</si>
  <si>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</si>
  <si>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</si>
  <si>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</si>
  <si>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</si>
  <si>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</si>
  <si>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</si>
  <si>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</si>
  <si>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</si>
  <si>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</si>
  <si>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</si>
  <si>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</si>
  <si>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</si>
  <si>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</si>
  <si>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</si>
  <si>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</si>
  <si>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</si>
  <si>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</si>
  <si>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</si>
  <si>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</si>
  <si>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</si>
  <si>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</si>
  <si>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</si>
  <si>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</si>
  <si>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</si>
  <si>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</si>
  <si>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</si>
  <si>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</si>
  <si>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</si>
  <si>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</si>
  <si>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</si>
  <si>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</si>
  <si>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</si>
  <si>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</si>
  <si>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</si>
  <si>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</si>
  <si>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</si>
  <si>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</si>
  <si>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</si>
  <si>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</si>
  <si>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</si>
  <si>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</si>
  <si>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</si>
  <si>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</si>
  <si>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</si>
  <si>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</si>
  <si>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</si>
  <si>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</si>
  <si>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</si>
  <si>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</si>
  <si>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</si>
  <si>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</si>
  <si>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</si>
  <si>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</si>
  <si>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</si>
  <si>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</si>
  <si>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</si>
  <si>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</si>
  <si>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</si>
  <si>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</si>
  <si>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</si>
  <si>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</si>
  <si>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</si>
  <si>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</si>
  <si>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</si>
  <si>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</si>
  <si>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</si>
  <si>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</si>
  <si>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</si>
  <si>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</si>
  <si>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</si>
  <si>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</si>
  <si>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</si>
  <si>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</si>
  <si>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</si>
  <si>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</si>
  <si>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</si>
  <si>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</si>
  <si>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</si>
  <si>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</si>
  <si>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</si>
  <si>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</si>
  <si>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</si>
  <si>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</si>
  <si>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</si>
  <si>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</si>
  <si>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</si>
  <si>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</si>
  <si>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</si>
  <si>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</si>
  <si>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</si>
  <si>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</si>
  <si>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</si>
  <si>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</si>
  <si>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</si>
  <si>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</si>
  <si>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</si>
  <si>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</si>
  <si>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</si>
  <si>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</si>
  <si>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</si>
  <si>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</si>
  <si>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</si>
  <si>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</si>
  <si>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</si>
  <si>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</si>
  <si>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</si>
  <si>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</si>
  <si>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</si>
  <si>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</si>
  <si>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</si>
  <si>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</si>
  <si>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</si>
  <si>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</si>
  <si>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</si>
  <si>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</si>
  <si>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</si>
  <si>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</si>
  <si>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</si>
  <si>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</si>
  <si>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</si>
  <si>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</si>
  <si>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</si>
  <si>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</si>
  <si>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</si>
  <si>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</si>
  <si>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</si>
  <si>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</si>
  <si>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</si>
  <si>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</si>
  <si>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</si>
  <si>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</si>
  <si>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</si>
  <si>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</si>
  <si>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</si>
  <si>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</si>
  <si>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</si>
  <si>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</si>
  <si>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</si>
  <si>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</si>
  <si>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</si>
  <si>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</si>
  <si>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</si>
  <si>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</si>
  <si>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</si>
  <si>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</si>
  <si>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</si>
  <si>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</si>
  <si>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</si>
  <si>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</si>
  <si>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</si>
  <si>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</si>
  <si>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</si>
  <si>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</si>
  <si>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</si>
  <si>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</si>
  <si>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</si>
  <si>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</si>
  <si>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</si>
  <si>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</si>
  <si>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</si>
  <si>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</si>
  <si>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</si>
  <si>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</si>
  <si>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</si>
  <si>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</si>
  <si>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</si>
  <si>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</si>
  <si>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</si>
  <si>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</si>
  <si>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</si>
  <si>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</si>
  <si>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</si>
  <si>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</si>
  <si>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</si>
  <si>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</si>
  <si>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</si>
  <si>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</si>
  <si>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</si>
  <si>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</si>
  <si>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</si>
  <si>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</si>
  <si>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</si>
  <si>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</si>
  <si>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</si>
  <si>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</si>
  <si>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</si>
  <si>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</si>
  <si>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</si>
  <si>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</si>
  <si>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</si>
  <si>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</si>
  <si>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</si>
  <si>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</si>
  <si>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</si>
  <si>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</si>
  <si>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</si>
  <si>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</si>
  <si>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</si>
  <si>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</si>
  <si>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</si>
  <si>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</si>
  <si>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</si>
  <si>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</si>
  <si>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</si>
  <si>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</si>
  <si>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</si>
  <si>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</si>
  <si>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</si>
  <si>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</si>
  <si>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</si>
  <si>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</si>
  <si>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</si>
  <si>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</si>
  <si>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</si>
  <si>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</si>
  <si>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</si>
  <si>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</si>
  <si>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</si>
  <si>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</si>
  <si>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</si>
  <si>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</si>
  <si>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</si>
  <si>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</si>
  <si>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</si>
  <si>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</si>
  <si>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</si>
  <si>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</si>
  <si>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</si>
  <si>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</si>
  <si>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</si>
  <si>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</si>
  <si>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</si>
  <si>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</si>
  <si>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</si>
  <si>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</si>
  <si>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</si>
  <si>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</si>
  <si>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</si>
  <si>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</si>
  <si>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</si>
  <si>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</si>
  <si>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</si>
  <si>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</si>
  <si>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</si>
  <si>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</si>
  <si>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</si>
  <si>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</si>
  <si>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</si>
  <si>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</si>
  <si>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</si>
  <si>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</si>
  <si>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</si>
  <si>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</si>
  <si>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</si>
  <si>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</si>
  <si>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</si>
  <si>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</si>
  <si>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</si>
  <si>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</si>
  <si>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</si>
  <si>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</si>
  <si>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</si>
  <si>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</si>
  <si>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</si>
  <si>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</si>
  <si>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</si>
  <si>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</si>
  <si>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</si>
  <si>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</si>
  <si>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</si>
  <si>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</si>
  <si>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</si>
  <si>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</si>
  <si>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</si>
  <si>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</si>
  <si>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</si>
  <si>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</si>
  <si>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</si>
  <si>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</si>
  <si>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</si>
  <si>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</si>
  <si>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</si>
  <si>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</si>
  <si>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</si>
  <si>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</si>
  <si>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</si>
  <si>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</si>
  <si>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</si>
  <si>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</si>
  <si>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</si>
  <si>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</si>
  <si>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</si>
  <si>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</si>
  <si>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</si>
  <si>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</si>
  <si>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</si>
  <si>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</si>
  <si>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</si>
  <si>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</si>
  <si>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</si>
  <si>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</si>
  <si>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</si>
  <si>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</si>
  <si>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</si>
  <si>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</si>
  <si>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</si>
  <si>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</si>
  <si>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</si>
  <si>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</si>
  <si>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</si>
  <si>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</si>
  <si>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</si>
  <si>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</si>
  <si>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</si>
  <si>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</si>
  <si>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</si>
  <si>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</si>
  <si>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</si>
  <si>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</si>
  <si>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</si>
  <si>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</si>
  <si>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</si>
  <si>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</si>
  <si>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</si>
  <si>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</si>
  <si>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</si>
  <si>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</si>
  <si>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</si>
  <si>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</si>
  <si>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</si>
  <si>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</si>
  <si>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</si>
  <si>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</si>
  <si>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</si>
  <si>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</si>
  <si>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</si>
  <si>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</si>
  <si>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</si>
  <si>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</si>
  <si>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</si>
  <si>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</si>
  <si>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</si>
  <si>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</si>
  <si>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</si>
  <si>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</si>
  <si>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</si>
  <si>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</si>
  <si>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</si>
  <si>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</si>
  <si>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</si>
  <si>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</si>
  <si>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</si>
  <si>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</si>
  <si>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</si>
  <si>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</si>
  <si>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</si>
  <si>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</si>
  <si>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</si>
  <si>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</si>
  <si>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</si>
  <si>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</si>
  <si>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</si>
  <si>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</si>
  <si>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</si>
  <si>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</si>
  <si>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</si>
  <si>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</si>
  <si>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</si>
  <si>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</si>
  <si>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</si>
  <si>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</si>
  <si>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</si>
  <si>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</si>
  <si>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</si>
  <si>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</si>
  <si>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</si>
  <si>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</si>
  <si>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</si>
  <si>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</si>
  <si>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</si>
  <si>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</si>
  <si>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</si>
  <si>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</si>
  <si>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</si>
  <si>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</si>
  <si>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</si>
  <si>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</si>
  <si>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</si>
  <si>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</si>
  <si>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</si>
  <si>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</si>
  <si>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</si>
  <si>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</si>
  <si>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</si>
  <si>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</si>
  <si>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</si>
  <si>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</si>
  <si>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</si>
  <si>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</si>
  <si>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</si>
  <si>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</si>
  <si>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</si>
  <si>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</si>
  <si>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</si>
  <si>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</si>
  <si>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</si>
  <si>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</si>
  <si>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</si>
  <si>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</si>
  <si>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</si>
  <si>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</si>
  <si>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</si>
  <si>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</si>
  <si>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</si>
  <si>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</si>
  <si>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</si>
  <si>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</si>
  <si>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</si>
  <si>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</si>
  <si>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</si>
  <si>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</si>
  <si>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</si>
  <si>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</si>
  <si>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</si>
  <si>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</si>
  <si>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</si>
  <si>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</si>
  <si>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</si>
  <si>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</si>
  <si>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</si>
  <si>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</si>
  <si>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</si>
  <si>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</si>
  <si>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</si>
  <si>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</si>
  <si>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</si>
  <si>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</si>
  <si>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</si>
  <si>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</si>
  <si>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</si>
  <si>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</si>
  <si>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</si>
  <si>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</si>
  <si>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</si>
  <si>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</si>
  <si>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</si>
  <si>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</si>
  <si>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</si>
  <si>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</si>
  <si>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</si>
  <si>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</si>
  <si>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</si>
  <si>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</si>
  <si>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</si>
  <si>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</si>
  <si>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</si>
  <si>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</si>
  <si>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</si>
  <si>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</si>
  <si>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</si>
  <si>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</si>
  <si>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</si>
  <si>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</si>
  <si>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</si>
  <si>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</si>
  <si>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</si>
  <si>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</si>
  <si>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</si>
  <si>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</si>
  <si>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</si>
  <si>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</si>
  <si>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</si>
  <si>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</si>
  <si>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</si>
  <si>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</si>
  <si>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</si>
  <si>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</si>
  <si>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</si>
  <si>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</si>
  <si>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</si>
  <si>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</si>
  <si>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</si>
  <si>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</si>
  <si>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</si>
  <si>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</si>
  <si>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</si>
  <si>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</si>
  <si>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</si>
  <si>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</si>
  <si>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</si>
  <si>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</si>
  <si>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</si>
  <si>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</si>
  <si>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</si>
  <si>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</si>
  <si>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</si>
  <si>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</si>
  <si>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</si>
  <si>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</si>
  <si>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</si>
  <si>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</si>
  <si>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</si>
  <si>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</si>
  <si>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</si>
  <si>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</si>
  <si>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</si>
  <si>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</si>
  <si>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</si>
  <si>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</si>
  <si>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</si>
  <si>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</si>
  <si>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</si>
  <si>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</si>
  <si>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</si>
  <si>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</si>
  <si>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</si>
  <si>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</si>
  <si>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</si>
  <si>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</si>
  <si>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</si>
  <si>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</si>
  <si>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</si>
  <si>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</si>
  <si>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</si>
  <si>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</si>
  <si>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</si>
  <si>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</si>
  <si>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</si>
  <si>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</si>
  <si>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</si>
  <si>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</si>
  <si>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</si>
  <si>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</si>
  <si>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</si>
  <si>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</si>
  <si>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</si>
  <si>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</si>
  <si>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</si>
  <si>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</si>
  <si>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</si>
  <si>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</si>
  <si>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</si>
  <si>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</si>
  <si>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</si>
  <si>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</si>
  <si>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</si>
  <si>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</si>
  <si>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</si>
  <si>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</si>
  <si>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</si>
  <si>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</si>
  <si>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</si>
  <si>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</si>
  <si>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</si>
  <si>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</si>
  <si>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</si>
  <si>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</si>
  <si>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</si>
  <si>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</si>
  <si>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</si>
  <si>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</si>
  <si>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</si>
  <si>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</si>
  <si>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</si>
  <si>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</si>
  <si>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</si>
  <si>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</si>
  <si>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</si>
  <si>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</si>
  <si>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</si>
  <si>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</si>
  <si>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</si>
  <si>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</si>
  <si>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</si>
  <si>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</si>
  <si>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</si>
  <si>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</si>
  <si>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</si>
  <si>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</si>
  <si>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</si>
  <si>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</si>
  <si>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</si>
  <si>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</si>
  <si>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</si>
  <si>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</si>
  <si>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</si>
  <si>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</si>
  <si>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</si>
  <si>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</si>
  <si>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</si>
  <si>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</si>
  <si>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</si>
  <si>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</si>
  <si>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</si>
  <si>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</si>
  <si>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</si>
  <si>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</si>
  <si>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</si>
  <si>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</si>
  <si>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</si>
  <si>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</si>
  <si>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</si>
  <si>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</si>
  <si>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</si>
  <si>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</si>
  <si>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</si>
  <si>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</si>
  <si>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</si>
  <si>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</si>
  <si>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</si>
  <si>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</si>
  <si>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</si>
  <si>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</si>
  <si>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</si>
  <si>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</si>
  <si>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</si>
  <si>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</si>
  <si>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</si>
  <si>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</si>
  <si>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</si>
  <si>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</si>
  <si>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</si>
  <si>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</si>
  <si>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</si>
  <si>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</si>
  <si>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</si>
  <si>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</si>
  <si>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</si>
  <si>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</si>
  <si>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</si>
  <si>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</si>
  <si>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</si>
  <si>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</si>
  <si>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</si>
  <si>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</si>
  <si>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</si>
  <si>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</si>
  <si>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</si>
  <si>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</si>
  <si>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</si>
  <si>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</si>
  <si>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</si>
  <si>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</si>
  <si>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</si>
  <si>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</si>
  <si>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</si>
  <si>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</si>
  <si>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</si>
  <si>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</si>
  <si>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</si>
  <si>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</si>
  <si>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</si>
  <si>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</si>
  <si>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</si>
  <si>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</si>
  <si>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</si>
  <si>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</si>
  <si>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</si>
  <si>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</si>
  <si>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</si>
  <si>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</si>
  <si>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</si>
  <si>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</si>
  <si>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</si>
  <si>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</si>
  <si>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</si>
  <si>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</si>
  <si>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</si>
  <si>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</si>
  <si>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</si>
  <si>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</si>
  <si>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</si>
  <si>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</si>
  <si>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</si>
  <si>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</si>
  <si>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</si>
  <si>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</si>
  <si>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</si>
  <si>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</si>
  <si>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</si>
  <si>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</si>
  <si>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</si>
  <si>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</si>
  <si>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</si>
  <si>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</si>
  <si>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</si>
  <si>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</si>
  <si>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</si>
  <si>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</si>
  <si>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</si>
  <si>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</si>
  <si>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</si>
  <si>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</si>
  <si>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</si>
  <si>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</si>
  <si>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</si>
  <si>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</si>
  <si>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</si>
  <si>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</si>
  <si>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</si>
  <si>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</si>
  <si>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</si>
  <si>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</si>
  <si>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</si>
  <si>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</si>
  <si>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</si>
  <si>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</si>
  <si>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</si>
  <si>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</si>
  <si>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</si>
  <si>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</si>
  <si>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</si>
  <si>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</si>
  <si>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</si>
  <si>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</si>
  <si>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</si>
  <si>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</si>
  <si>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</si>
  <si>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</si>
  <si>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</si>
  <si>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</si>
  <si>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</si>
  <si>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</si>
  <si>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</si>
  <si>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</si>
  <si>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</si>
  <si>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</si>
  <si>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</si>
  <si>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</si>
  <si>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</si>
  <si>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</si>
  <si>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</si>
  <si>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</si>
  <si>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</si>
  <si>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</si>
  <si>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</si>
  <si>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</si>
  <si>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</si>
  <si>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</si>
  <si>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</si>
  <si>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</si>
  <si>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</si>
  <si>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</si>
  <si>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</si>
  <si>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</si>
  <si>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</si>
  <si>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</si>
  <si>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</si>
  <si>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</si>
  <si>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</si>
  <si>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</si>
  <si>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</si>
  <si>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</si>
  <si>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</si>
  <si>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</si>
  <si>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</si>
  <si>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</si>
  <si>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</si>
  <si>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</si>
  <si>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</si>
  <si>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</si>
  <si>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</si>
  <si>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</si>
  <si>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</si>
  <si>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</si>
  <si>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</si>
  <si>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</si>
  <si>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</si>
  <si>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</si>
  <si>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</si>
  <si>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</si>
  <si>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</si>
  <si>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</si>
  <si>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</si>
  <si>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</si>
  <si>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</si>
  <si>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</si>
  <si>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</si>
  <si>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</si>
  <si>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</si>
  <si>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</si>
  <si>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</si>
  <si>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</si>
  <si>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</si>
  <si>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</si>
  <si>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</si>
  <si>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</si>
  <si>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</si>
  <si>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</si>
  <si>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</si>
  <si>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</si>
  <si>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</si>
  <si>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</si>
  <si>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</si>
  <si>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</si>
  <si>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</si>
  <si>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</si>
  <si>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</si>
  <si>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</si>
  <si>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</si>
  <si>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</si>
  <si>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</si>
  <si>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</si>
  <si>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</si>
  <si>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</si>
  <si>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</si>
  <si>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</si>
  <si>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</si>
  <si>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</si>
  <si>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</si>
  <si>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</si>
  <si>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</si>
  <si>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</si>
  <si>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</si>
  <si>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</si>
  <si>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</si>
  <si>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</si>
  <si>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</si>
  <si>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</si>
  <si>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</si>
  <si>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</si>
  <si>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</si>
  <si>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</si>
  <si>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</si>
  <si>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</si>
  <si>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</si>
  <si>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</si>
  <si>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</si>
  <si>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</si>
  <si>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</si>
  <si>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</si>
  <si>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</si>
  <si>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</si>
  <si>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</si>
  <si>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</si>
  <si>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</si>
  <si>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</si>
  <si>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</si>
  <si>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</si>
  <si>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</si>
  <si>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</si>
  <si>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</si>
  <si>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</si>
  <si>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</si>
  <si>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</si>
  <si>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</si>
  <si>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</si>
  <si>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</si>
  <si>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</si>
  <si>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</si>
  <si>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</si>
  <si>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</si>
  <si>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</si>
  <si>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</si>
  <si>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</si>
  <si>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</si>
  <si>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</si>
  <si>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</si>
  <si>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</si>
  <si>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</si>
  <si>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</si>
  <si>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</si>
  <si>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</si>
  <si>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</si>
  <si>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</si>
  <si>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</si>
  <si>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</si>
  <si>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</si>
  <si>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</si>
  <si>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</si>
  <si>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</si>
  <si>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</si>
  <si>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</si>
  <si>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</si>
  <si>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</si>
  <si>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</si>
  <si>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</si>
  <si>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</si>
  <si>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</si>
  <si>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</si>
  <si>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</si>
  <si>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</si>
  <si>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</si>
  <si>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</si>
  <si>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</si>
  <si>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</si>
  <si>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</si>
  <si>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</si>
  <si>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</si>
  <si>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</si>
  <si>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</si>
  <si>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</si>
  <si>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</si>
  <si>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</si>
  <si>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</si>
  <si>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</si>
  <si>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</si>
  <si>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</si>
  <si>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</si>
  <si>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</si>
  <si>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</si>
  <si>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</si>
  <si>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</si>
  <si>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</si>
  <si>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</si>
  <si>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</si>
  <si>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</si>
  <si>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</si>
  <si>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</si>
  <si>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</si>
  <si>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</si>
  <si>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</si>
  <si>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</si>
  <si>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</si>
  <si>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</si>
  <si>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</si>
  <si>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</si>
  <si>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</si>
  <si>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</si>
  <si>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</si>
  <si>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</si>
  <si>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</si>
  <si>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</si>
  <si>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</si>
  <si>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</si>
  <si>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</si>
  <si>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</si>
  <si>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</si>
  <si>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</si>
  <si>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</si>
  <si>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</si>
  <si>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</si>
  <si>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</si>
  <si>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</si>
  <si>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</si>
  <si>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</si>
  <si>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</si>
  <si>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</si>
  <si>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</si>
  <si>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</si>
  <si>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</si>
  <si>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</si>
  <si>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</si>
  <si>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</si>
  <si>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</si>
  <si>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</si>
  <si>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</si>
  <si>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</si>
  <si>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</si>
  <si>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</si>
  <si>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</si>
  <si>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</si>
  <si>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</si>
  <si>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</si>
  <si>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</si>
  <si>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</si>
  <si>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</si>
  <si>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</si>
  <si>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</si>
  <si>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</si>
  <si>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</si>
  <si>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</si>
  <si>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</si>
  <si>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</si>
  <si>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</si>
  <si>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</si>
  <si>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</si>
  <si>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</si>
  <si>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</si>
  <si>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</si>
  <si>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</si>
  <si>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</si>
  <si>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</si>
  <si>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</si>
  <si>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</si>
  <si>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</si>
  <si>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</si>
  <si>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</si>
  <si>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</si>
  <si>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</si>
  <si>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</si>
  <si>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</si>
  <si>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</si>
  <si>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</si>
  <si>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</si>
  <si>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</si>
  <si>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</si>
  <si>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</si>
  <si>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</si>
  <si>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</si>
  <si>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</si>
  <si>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</si>
  <si>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</si>
  <si>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</si>
  <si>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</si>
  <si>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</si>
  <si>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</si>
  <si>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</si>
  <si>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</si>
  <si>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</si>
  <si>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</si>
  <si>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</si>
  <si>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</si>
  <si>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</si>
  <si>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</si>
  <si>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</si>
  <si>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</si>
  <si>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</si>
  <si>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</si>
  <si>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</si>
  <si>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</si>
  <si>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</si>
  <si>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</si>
  <si>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</si>
  <si>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</si>
  <si>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</si>
  <si>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</si>
  <si>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</si>
  <si>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</si>
  <si>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</si>
  <si>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</si>
  <si>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</si>
  <si>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</si>
  <si>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</si>
  <si>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</si>
  <si>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</si>
  <si>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</si>
  <si>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</si>
  <si>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</si>
  <si>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</si>
  <si>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</si>
  <si>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</si>
  <si>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</si>
  <si>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</si>
  <si>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</si>
  <si>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</si>
  <si>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</si>
  <si>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</si>
  <si>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</si>
  <si>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</si>
  <si>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</si>
  <si>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</si>
  <si>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</si>
  <si>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</si>
  <si>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</si>
  <si>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</si>
  <si>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</si>
  <si>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</si>
  <si>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</si>
  <si>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</si>
  <si>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</si>
  <si>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</si>
  <si>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</si>
  <si>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</si>
  <si>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</si>
  <si>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</si>
  <si>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</si>
  <si>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</si>
  <si>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</si>
  <si>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</si>
  <si>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</si>
  <si>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</si>
  <si>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</si>
  <si>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</si>
  <si>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</si>
  <si>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</si>
  <si>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</si>
  <si>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</si>
  <si>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</si>
  <si>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</si>
  <si>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</si>
  <si>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</si>
  <si>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</si>
  <si>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</si>
  <si>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</si>
  <si>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</si>
  <si>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</si>
  <si>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</si>
  <si>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</si>
  <si>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</si>
  <si>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</si>
  <si>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</si>
  <si>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</si>
  <si>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</si>
  <si>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</si>
  <si>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</si>
  <si>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</si>
  <si>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</si>
  <si>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</si>
  <si>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</si>
  <si>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</si>
  <si>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</si>
  <si>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</si>
  <si>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</si>
  <si>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</si>
  <si>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</si>
  <si>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</si>
  <si>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</si>
  <si>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</si>
  <si>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</si>
  <si>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</si>
  <si>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</si>
  <si>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</si>
  <si>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</si>
  <si>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</si>
  <si>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</si>
  <si>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</si>
  <si>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</si>
  <si>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</si>
  <si>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</si>
  <si>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</si>
  <si>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</si>
  <si>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</si>
  <si>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</si>
  <si>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</si>
  <si>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</si>
  <si>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</si>
  <si>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</si>
  <si>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</si>
  <si>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</si>
  <si>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</si>
  <si>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</si>
  <si>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</si>
  <si>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</si>
  <si>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</si>
  <si>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</si>
  <si>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</si>
  <si>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</si>
  <si>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</si>
  <si>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</si>
  <si>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</si>
  <si>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</si>
  <si>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</si>
  <si>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</si>
  <si>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</si>
  <si>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</si>
  <si>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</si>
  <si>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</si>
  <si>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</si>
  <si>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</si>
  <si>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</si>
  <si>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</si>
  <si>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</si>
  <si>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</si>
  <si>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</si>
  <si>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</si>
  <si>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</si>
  <si>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</si>
  <si>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</si>
  <si>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</si>
  <si>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</si>
  <si>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</si>
  <si>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</si>
  <si>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</si>
  <si>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</si>
  <si>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</si>
  <si>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</si>
  <si>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</si>
  <si>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</si>
  <si>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</si>
  <si>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</si>
  <si>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</si>
  <si>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</si>
  <si>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</si>
  <si>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</si>
  <si>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</si>
  <si>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</si>
  <si>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</si>
  <si>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</si>
  <si>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</si>
  <si>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</si>
  <si>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</si>
  <si>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</si>
  <si>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</si>
  <si>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</si>
  <si>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</si>
  <si>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</si>
  <si>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</si>
  <si>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</si>
  <si>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</si>
  <si>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</si>
  <si>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</si>
  <si>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</si>
  <si>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</si>
  <si>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</si>
  <si>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</si>
  <si>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</si>
  <si>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</si>
  <si>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</si>
  <si>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</si>
  <si>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</si>
  <si>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</si>
  <si>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</si>
  <si>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</si>
  <si>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</si>
  <si>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</si>
  <si>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</si>
  <si>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</si>
  <si>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</si>
  <si>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</si>
  <si>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</si>
  <si>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</si>
  <si>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</si>
  <si>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</si>
  <si>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</si>
  <si>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</si>
  <si>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</si>
  <si>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</si>
  <si>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</si>
  <si>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</si>
  <si>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</si>
  <si>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</si>
  <si>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</si>
  <si>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</si>
  <si>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</si>
  <si>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</si>
  <si>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</si>
  <si>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</si>
  <si>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</si>
  <si>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</si>
  <si>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</si>
  <si>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</si>
  <si>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</si>
  <si>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</si>
  <si>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</si>
  <si>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</si>
  <si>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</si>
  <si>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</si>
  <si>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</si>
  <si>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</si>
  <si>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</si>
  <si>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</si>
  <si>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</si>
  <si>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</si>
  <si>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</si>
  <si>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</si>
  <si>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</si>
  <si>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</si>
  <si>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</si>
  <si>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</si>
  <si>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</si>
  <si>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</si>
  <si>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</si>
  <si>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</si>
  <si>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</si>
  <si>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</si>
  <si>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</si>
  <si>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</si>
  <si>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</si>
  <si>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</si>
  <si>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</si>
  <si>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</si>
  <si>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</si>
  <si>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</si>
  <si>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</si>
  <si>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</si>
  <si>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</si>
  <si>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</si>
  <si>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</si>
  <si>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</si>
  <si>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</si>
  <si>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</si>
  <si>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</si>
  <si>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</si>
  <si>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</si>
  <si>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</si>
  <si>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</si>
  <si>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</si>
  <si>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</si>
  <si>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</si>
  <si>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</si>
  <si>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</si>
  <si>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</si>
  <si>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</si>
  <si>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</si>
  <si>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</si>
  <si>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</si>
  <si>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</si>
  <si>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</si>
  <si>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</si>
  <si>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</si>
  <si>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</si>
  <si>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</si>
  <si>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</si>
  <si>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</si>
  <si>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</si>
  <si>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</si>
  <si>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</si>
  <si>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</si>
  <si>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</si>
  <si>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</si>
  <si>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</si>
  <si>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</si>
  <si>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</si>
  <si>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</si>
  <si>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</si>
  <si>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</si>
  <si>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</si>
  <si>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</si>
  <si>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</si>
  <si>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</si>
  <si>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</si>
  <si>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</si>
  <si>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</si>
  <si>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</si>
  <si>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</si>
  <si>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</si>
  <si>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</si>
  <si>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</si>
  <si>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</si>
  <si>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</si>
  <si>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</si>
  <si>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</si>
  <si>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</si>
  <si>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</si>
  <si>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</si>
  <si>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</si>
  <si>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</si>
  <si>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</si>
  <si>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</si>
  <si>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</si>
  <si>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</si>
  <si>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</si>
  <si>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</si>
  <si>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</si>
  <si>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</si>
  <si>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</si>
  <si>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</si>
  <si>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</si>
  <si>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</si>
  <si>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</si>
  <si>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</si>
  <si>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</si>
  <si>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</si>
  <si>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</si>
  <si>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</si>
  <si>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</si>
  <si>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</si>
  <si>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</si>
  <si>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</si>
  <si>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</si>
  <si>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</si>
  <si>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</si>
  <si>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</si>
  <si>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</si>
  <si>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</si>
  <si>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</si>
  <si>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</si>
  <si>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</si>
  <si>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</si>
  <si>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</si>
  <si>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</si>
  <si>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</si>
  <si>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</si>
  <si>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</si>
  <si>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</si>
  <si>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</si>
  <si>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</si>
  <si>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</si>
  <si>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</si>
  <si>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</si>
  <si>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</si>
  <si>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</si>
  <si>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</si>
  <si>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</si>
  <si>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</si>
  <si>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</si>
  <si>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</si>
  <si>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</si>
  <si>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</si>
  <si>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</si>
  <si>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</si>
  <si>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</si>
  <si>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</si>
  <si>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</si>
  <si>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</si>
  <si>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</si>
  <si>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</si>
  <si>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</si>
  <si>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</si>
  <si>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</si>
  <si>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</si>
  <si>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</si>
  <si>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</si>
  <si>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</si>
  <si>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</si>
  <si>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</si>
  <si>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</si>
  <si>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</si>
  <si>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</si>
  <si>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</si>
  <si>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</si>
  <si>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</si>
  <si>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</si>
  <si>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</si>
  <si>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</si>
  <si>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</si>
  <si>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</si>
  <si>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</si>
  <si>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</si>
  <si>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</si>
  <si>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</si>
  <si>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</si>
  <si>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</si>
  <si>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</si>
  <si>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</si>
  <si>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</si>
  <si>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</si>
  <si>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</si>
  <si>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</si>
  <si>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</si>
  <si>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</si>
  <si>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</si>
  <si>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</si>
  <si>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</si>
  <si>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</si>
  <si>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</si>
  <si>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</si>
  <si>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</si>
  <si>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</si>
  <si>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</si>
  <si>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</si>
  <si>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</si>
  <si>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</si>
  <si>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</si>
  <si>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</si>
  <si>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</si>
  <si>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</si>
  <si>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</si>
  <si>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</si>
  <si>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</si>
  <si>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</si>
  <si>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</si>
  <si>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</si>
  <si>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</si>
  <si>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</si>
  <si>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</si>
  <si>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</si>
  <si>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</si>
  <si>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</si>
  <si>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</si>
  <si>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</si>
  <si>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</si>
  <si>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</si>
  <si>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</si>
  <si>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</si>
  <si>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</si>
  <si>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</si>
  <si>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</si>
  <si>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</si>
  <si>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</si>
  <si>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</si>
  <si>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</si>
  <si>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</si>
  <si>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</si>
  <si>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</si>
  <si>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</si>
  <si>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</si>
  <si>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</si>
  <si>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</si>
  <si>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</si>
  <si>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</si>
  <si>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</si>
  <si>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</si>
  <si>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</si>
  <si>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</si>
  <si>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</si>
  <si>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</si>
  <si>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</si>
  <si>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</si>
  <si>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</si>
  <si>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</si>
  <si>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</si>
  <si>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</si>
  <si>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</si>
  <si>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</si>
  <si>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</si>
  <si>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</si>
  <si>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</si>
  <si>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</si>
  <si>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</si>
  <si>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</si>
  <si>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</si>
  <si>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</si>
  <si>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</si>
  <si>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</si>
  <si>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</si>
  <si>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</si>
  <si>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</si>
  <si>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</si>
  <si>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</si>
  <si>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</si>
  <si>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</si>
  <si>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</si>
  <si>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</si>
  <si>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</si>
  <si>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</si>
  <si>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</si>
  <si>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</si>
  <si>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</si>
  <si>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</si>
  <si>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</si>
  <si>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</si>
  <si>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</si>
  <si>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</si>
  <si>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</si>
  <si>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</si>
  <si>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</si>
  <si>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</si>
  <si>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</si>
  <si>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</si>
  <si>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</si>
  <si>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</si>
  <si>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</si>
  <si>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</si>
  <si>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</si>
  <si>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</si>
  <si>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</si>
  <si>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</si>
  <si>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</si>
  <si>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</si>
  <si>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</si>
  <si>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</si>
  <si>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</si>
  <si>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</si>
  <si>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</si>
  <si>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</si>
  <si>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</si>
  <si>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</si>
  <si>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</si>
  <si>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</si>
  <si>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</si>
  <si>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</si>
  <si>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</si>
  <si>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</si>
  <si>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</si>
  <si>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</si>
  <si>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</si>
  <si>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</si>
  <si>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</si>
  <si>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</si>
  <si>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</si>
  <si>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</si>
  <si>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</si>
  <si>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</si>
  <si>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</si>
  <si>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</si>
  <si>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</si>
  <si>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</si>
  <si>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</si>
  <si>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</si>
  <si>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</si>
  <si>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</si>
  <si>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</si>
  <si>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</si>
  <si>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</si>
  <si>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</si>
  <si>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</si>
  <si>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</si>
  <si>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</si>
  <si>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</si>
  <si>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</si>
  <si>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</si>
  <si>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</si>
  <si>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</si>
  <si>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</si>
  <si>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</si>
  <si>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</si>
  <si>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</si>
  <si>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</si>
  <si>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</si>
  <si>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</si>
  <si>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</si>
  <si>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</si>
  <si>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</si>
  <si>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</si>
  <si>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</si>
  <si>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</si>
  <si>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</si>
  <si>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</si>
  <si>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</si>
  <si>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</si>
  <si>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</si>
  <si>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</si>
  <si>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</si>
  <si>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</si>
  <si>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</si>
  <si>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</si>
  <si>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</si>
  <si>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</si>
  <si>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</si>
  <si>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</si>
  <si>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</si>
  <si>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</si>
  <si>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</si>
  <si>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</si>
  <si>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</si>
  <si>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</si>
  <si>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</si>
  <si>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</si>
  <si>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</si>
  <si>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</si>
  <si>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</si>
  <si>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</si>
  <si>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</si>
  <si>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</si>
  <si>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</si>
  <si>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</si>
  <si>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</si>
  <si>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</si>
  <si>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</si>
  <si>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</si>
  <si>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</si>
  <si>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</si>
  <si>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</si>
  <si>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</si>
  <si>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</si>
  <si>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</si>
  <si>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</si>
  <si>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</si>
  <si>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</si>
  <si>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</si>
  <si>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</si>
  <si>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</si>
  <si>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</si>
  <si>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</si>
  <si>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</si>
  <si>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</si>
  <si>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</si>
  <si>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</si>
  <si>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</si>
  <si>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</si>
  <si>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</si>
  <si>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</si>
  <si>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</si>
  <si>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</si>
  <si>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</si>
  <si>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</si>
  <si>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</si>
  <si>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</si>
  <si>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</si>
  <si>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</si>
  <si>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</si>
  <si>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</si>
  <si>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</si>
  <si>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</si>
  <si>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</si>
  <si>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</si>
  <si>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</si>
  <si>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</si>
  <si>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</si>
  <si>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</si>
  <si>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</si>
  <si>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</si>
  <si>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</si>
  <si>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</si>
  <si>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</si>
  <si>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</si>
  <si>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</si>
  <si>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</si>
  <si>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</si>
  <si>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</si>
  <si>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</si>
  <si>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</si>
  <si>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</si>
  <si>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</si>
  <si>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</si>
  <si>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</si>
  <si>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</si>
  <si>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</si>
  <si>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</si>
  <si>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</si>
  <si>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</si>
  <si>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</si>
  <si>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</si>
  <si>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</si>
  <si>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</si>
  <si>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</si>
  <si>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</si>
  <si>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</si>
  <si>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</si>
  <si>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</si>
  <si>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</si>
  <si>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</si>
  <si>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</si>
  <si>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</si>
  <si>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</si>
  <si>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</si>
  <si>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</si>
  <si>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</si>
  <si>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</si>
  <si>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</si>
  <si>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</si>
  <si>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</si>
  <si>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</si>
  <si>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</si>
  <si>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</si>
  <si>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</si>
  <si>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</si>
  <si>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</si>
  <si>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</si>
  <si>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</si>
  <si>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</si>
  <si>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</si>
  <si>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</si>
  <si>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</si>
  <si>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</si>
  <si>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</si>
  <si>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</si>
  <si>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</si>
  <si>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</si>
  <si>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</si>
  <si>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</si>
  <si>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</si>
  <si>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</si>
  <si>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</si>
  <si>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</si>
  <si>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</si>
  <si>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</si>
  <si>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</si>
  <si>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</si>
  <si>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</si>
  <si>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</si>
  <si>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</si>
  <si>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</si>
  <si>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</si>
  <si>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</si>
  <si>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</si>
  <si>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</si>
  <si>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</si>
  <si>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</si>
  <si>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</si>
  <si>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</si>
  <si>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</si>
  <si>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</si>
  <si>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</si>
  <si>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</si>
  <si>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</si>
  <si>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</si>
  <si>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</si>
  <si>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</si>
  <si>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</si>
  <si>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</si>
  <si>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</si>
  <si>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</si>
  <si>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</si>
  <si>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</si>
  <si>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</si>
  <si>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</si>
  <si>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</si>
  <si>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</si>
  <si>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</si>
  <si>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</si>
  <si>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</si>
  <si>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</si>
  <si>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</si>
  <si>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</si>
  <si>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</si>
  <si>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</si>
  <si>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</si>
  <si>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</si>
  <si>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</si>
  <si>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</si>
  <si>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</si>
  <si>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</si>
  <si>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</si>
  <si>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</si>
  <si>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</si>
  <si>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</si>
  <si>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</si>
  <si>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</si>
  <si>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</si>
  <si>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</si>
  <si>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</si>
  <si>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</si>
  <si>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</si>
  <si>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</si>
  <si>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</si>
  <si>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</si>
  <si>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</si>
  <si>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</si>
  <si>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</si>
  <si>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</si>
  <si>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</si>
  <si>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</si>
  <si>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</si>
  <si>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</si>
  <si>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</si>
  <si>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</si>
  <si>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</si>
  <si>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</si>
  <si>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</si>
  <si>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</si>
  <si>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</si>
  <si>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</si>
  <si>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</si>
  <si>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</si>
  <si>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</si>
  <si>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</si>
  <si>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</si>
  <si>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</si>
  <si>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</si>
  <si>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</si>
  <si>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</si>
  <si>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</si>
  <si>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</si>
  <si>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</si>
  <si>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</si>
  <si>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</si>
  <si>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</si>
  <si>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</si>
  <si>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</si>
  <si>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</si>
  <si>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</si>
  <si>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</si>
  <si>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</si>
  <si>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</si>
  <si>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</si>
  <si>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</si>
  <si>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</si>
  <si>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</si>
  <si>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</si>
  <si>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</si>
  <si>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</si>
  <si>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</si>
  <si>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</si>
  <si>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</si>
  <si>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</si>
  <si>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</si>
  <si>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</si>
  <si>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</si>
  <si>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</si>
  <si>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</si>
  <si>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</si>
  <si>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</si>
  <si>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</si>
  <si>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</si>
  <si>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</si>
  <si>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</si>
  <si>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</si>
  <si>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</si>
  <si>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</si>
  <si>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</si>
  <si>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</si>
  <si>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</si>
  <si>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</si>
  <si>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</si>
  <si>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</si>
  <si>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</si>
  <si>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</si>
  <si>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</si>
  <si>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</si>
  <si>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</si>
  <si>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</si>
  <si>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</si>
  <si>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</si>
  <si>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</si>
  <si>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</si>
  <si>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</si>
  <si>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</si>
  <si>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</si>
  <si>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</si>
  <si>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</si>
  <si>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</si>
  <si>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</si>
  <si>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</si>
  <si>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</si>
  <si>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</si>
  <si>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</si>
  <si>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</si>
  <si>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</si>
  <si>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</si>
  <si>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</si>
  <si>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</si>
  <si>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</si>
  <si>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</si>
  <si>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</si>
  <si>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</si>
  <si>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</si>
  <si>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</si>
  <si>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</si>
  <si>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</si>
  <si>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</si>
  <si>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</si>
  <si>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</si>
  <si>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</si>
  <si>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</si>
  <si>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</si>
  <si>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</si>
  <si>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</si>
  <si>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</si>
  <si>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</si>
  <si>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</si>
  <si>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</si>
  <si>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</si>
  <si>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</si>
  <si>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</si>
  <si>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</si>
  <si>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</si>
  <si>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</si>
  <si>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</si>
  <si>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</si>
  <si>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</si>
  <si>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</si>
  <si>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</si>
  <si>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</si>
  <si>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</si>
  <si>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</si>
  <si>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</si>
  <si>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</si>
  <si>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</si>
  <si>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</si>
  <si>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</si>
  <si>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</si>
  <si>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</si>
  <si>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</si>
  <si>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</si>
  <si>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</si>
  <si>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</si>
  <si>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</si>
  <si>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</si>
  <si>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</si>
  <si>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</si>
  <si>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</si>
  <si>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</si>
  <si>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</si>
  <si>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</si>
  <si>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</si>
  <si>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</si>
  <si>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</si>
  <si>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</si>
  <si>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</si>
  <si>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</si>
  <si>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</si>
  <si>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</si>
  <si>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</si>
  <si>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</si>
  <si>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</si>
  <si>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</si>
  <si>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</si>
  <si>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</si>
  <si>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</si>
  <si>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</si>
  <si>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</si>
  <si>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</si>
  <si>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</si>
  <si>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</si>
  <si>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</si>
  <si>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</si>
  <si>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</si>
  <si>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</si>
  <si>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</si>
  <si>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</si>
  <si>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</si>
  <si>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</si>
  <si>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</si>
  <si>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</si>
  <si>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</si>
  <si>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</si>
  <si>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</si>
  <si>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</si>
  <si>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</si>
  <si>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</si>
  <si>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</si>
  <si>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</si>
  <si>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</si>
  <si>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</si>
  <si>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</si>
  <si>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</si>
  <si>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</si>
  <si>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</si>
  <si>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</si>
  <si>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</si>
  <si>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</si>
  <si>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</si>
  <si>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</si>
  <si>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</si>
  <si>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</si>
  <si>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</si>
  <si>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</si>
  <si>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</si>
  <si>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</si>
  <si>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</si>
  <si>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</si>
  <si>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</si>
  <si>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</si>
  <si>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</si>
  <si>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</si>
  <si>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</si>
  <si>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</si>
  <si>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</si>
  <si>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</si>
  <si>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</si>
  <si>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</si>
  <si>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</si>
  <si>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</si>
  <si>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</si>
  <si>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</si>
  <si>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</si>
  <si>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</si>
  <si>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</si>
  <si>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</si>
  <si>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</si>
  <si>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</si>
  <si>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</si>
  <si>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</si>
  <si>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</si>
  <si>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</si>
  <si>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</si>
  <si>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</si>
  <si>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</si>
  <si>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</si>
  <si>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</si>
  <si>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</si>
  <si>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</si>
  <si>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</si>
  <si>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</si>
  <si>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</si>
  <si>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</si>
  <si>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</si>
  <si>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</si>
  <si>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</si>
  <si>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</si>
  <si>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</si>
  <si>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</si>
  <si>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</si>
  <si>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</si>
  <si>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</si>
  <si>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</si>
  <si>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</si>
  <si>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</si>
  <si>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</si>
  <si>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</si>
  <si>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</si>
  <si>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</si>
  <si>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</si>
  <si>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</si>
  <si>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</si>
  <si>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</si>
  <si>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</si>
  <si>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</si>
  <si>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</si>
  <si>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</si>
  <si>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</si>
  <si>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</si>
  <si>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</si>
  <si>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</si>
  <si>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</si>
  <si>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</si>
  <si>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</si>
  <si>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</si>
  <si>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</si>
  <si>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</si>
  <si>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</si>
  <si>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</si>
  <si>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</si>
  <si>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</si>
  <si>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</si>
  <si>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</si>
  <si>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</si>
  <si>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</si>
  <si>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</si>
  <si>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</si>
  <si>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</si>
  <si>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</si>
  <si>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</si>
  <si>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</si>
  <si>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</si>
  <si>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</si>
  <si>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</si>
  <si>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</si>
  <si>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</si>
  <si>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</si>
  <si>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</si>
  <si>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</si>
  <si>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</si>
  <si>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</si>
  <si>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</si>
  <si>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</si>
  <si>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</si>
  <si>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</si>
  <si>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</si>
  <si>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</si>
  <si>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</si>
  <si>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</si>
  <si>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</si>
  <si>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</si>
  <si>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</si>
  <si>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</si>
  <si>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</si>
  <si>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</si>
  <si>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</si>
  <si>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</si>
  <si>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</si>
  <si>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</si>
  <si>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</si>
  <si>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</si>
  <si>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</si>
  <si>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</si>
  <si>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</si>
  <si>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</si>
  <si>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</si>
  <si>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</si>
  <si>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</si>
  <si>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</si>
  <si>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</si>
  <si>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</si>
  <si>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</si>
  <si>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</si>
  <si>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</si>
  <si>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</si>
  <si>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</si>
  <si>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</si>
  <si>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</si>
  <si>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</si>
  <si>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</si>
  <si>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</si>
  <si>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</si>
  <si>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</si>
  <si>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</si>
  <si>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</si>
  <si>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</si>
  <si>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</si>
  <si>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</si>
  <si>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</si>
  <si>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</si>
  <si>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</si>
  <si>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</si>
  <si>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</si>
  <si>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</si>
  <si>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</si>
  <si>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</si>
  <si>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</si>
  <si>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</si>
  <si>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</si>
  <si>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</si>
  <si>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</si>
  <si>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</si>
  <si>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</si>
  <si>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</si>
  <si>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</si>
  <si>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</si>
  <si>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</si>
  <si>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</si>
  <si>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</si>
  <si>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</si>
  <si>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</si>
  <si>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</si>
  <si>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</si>
  <si>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</si>
  <si>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</si>
  <si>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</si>
  <si>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</si>
  <si>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</si>
  <si>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</si>
  <si>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</si>
  <si>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</si>
  <si>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</si>
  <si>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</si>
  <si>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</si>
  <si>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</si>
  <si>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</si>
  <si>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</si>
  <si>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</si>
  <si>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</si>
  <si>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</si>
  <si>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</si>
  <si>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</si>
  <si>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</si>
  <si>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</si>
  <si>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</si>
  <si>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</si>
  <si>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</si>
  <si>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</si>
  <si>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</si>
  <si>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</si>
  <si>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</si>
  <si>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</si>
  <si>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</si>
  <si>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</si>
  <si>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</si>
  <si>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</si>
  <si>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</si>
  <si>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</si>
  <si>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</si>
  <si>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</si>
  <si>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</si>
  <si>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</si>
  <si>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</si>
  <si>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</si>
  <si>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</si>
  <si>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</si>
  <si>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</si>
  <si>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</si>
  <si>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</si>
  <si>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</si>
  <si>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</si>
  <si>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</si>
  <si>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</si>
  <si>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</si>
  <si>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</si>
  <si>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</si>
  <si>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</si>
  <si>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</si>
  <si>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</si>
  <si>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</si>
  <si>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</si>
  <si>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</si>
  <si>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</si>
  <si>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</si>
  <si>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</si>
  <si>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</si>
  <si>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</si>
  <si>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</si>
  <si>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</si>
  <si>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</si>
  <si>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</si>
  <si>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</si>
  <si>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</si>
  <si>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</si>
  <si>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</si>
  <si>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</si>
  <si>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</si>
  <si>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</si>
  <si>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</si>
  <si>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</si>
  <si>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</si>
  <si>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</si>
  <si>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</si>
  <si>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</si>
  <si>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</si>
  <si>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</si>
  <si>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</si>
  <si>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</si>
  <si>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</si>
  <si>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</si>
  <si>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</si>
  <si>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</si>
  <si>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</si>
  <si>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</si>
  <si>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</si>
  <si>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</si>
  <si>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</si>
  <si>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</si>
  <si>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</si>
  <si>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</si>
  <si>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</si>
  <si>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</si>
  <si>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</si>
  <si>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</si>
  <si>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</si>
  <si>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</si>
  <si>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</si>
  <si>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</si>
  <si>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</si>
  <si>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</si>
  <si>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</si>
  <si>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</si>
  <si>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</si>
  <si>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</si>
  <si>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</si>
  <si>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</si>
  <si>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</si>
  <si>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</si>
  <si>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</si>
  <si>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</si>
  <si>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</si>
  <si>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</si>
  <si>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</si>
  <si>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</si>
  <si>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</si>
  <si>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</si>
  <si>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</si>
  <si>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</si>
  <si>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</si>
  <si>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</si>
  <si>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</si>
  <si>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</si>
  <si>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</si>
  <si>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</si>
  <si>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</si>
  <si>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</si>
  <si>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</si>
  <si>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</si>
  <si>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</si>
  <si>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</si>
  <si>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</si>
  <si>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</si>
  <si>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</si>
  <si>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</si>
  <si>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</si>
  <si>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</si>
  <si>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</si>
  <si>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</si>
  <si>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</si>
  <si>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</si>
  <si>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</si>
  <si>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</si>
  <si>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</si>
  <si>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</si>
  <si>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</si>
  <si>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</si>
  <si>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</si>
  <si>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</si>
  <si>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</si>
  <si>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</si>
  <si>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</si>
  <si>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</si>
  <si>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</si>
  <si>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</si>
  <si>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</si>
  <si>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</si>
  <si>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</si>
  <si>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</si>
  <si>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</si>
  <si>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</si>
  <si>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</si>
  <si>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</si>
  <si>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</si>
  <si>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</si>
  <si>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</si>
  <si>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</si>
  <si>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</si>
  <si>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</si>
  <si>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</si>
  <si>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</si>
  <si>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</si>
  <si>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</si>
  <si>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</si>
  <si>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</si>
  <si>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</si>
  <si>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</si>
  <si>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</si>
  <si>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</si>
  <si>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</si>
  <si>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</si>
  <si>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</si>
  <si>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</si>
  <si>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</si>
  <si>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</si>
  <si>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</si>
  <si>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</si>
  <si>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</si>
  <si>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</si>
  <si>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</si>
  <si>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</si>
  <si>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</si>
  <si>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</si>
  <si>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</si>
  <si>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</si>
  <si>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</si>
  <si>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</si>
  <si>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</si>
  <si>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</si>
  <si>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</si>
  <si>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</si>
  <si>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</si>
  <si>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</si>
  <si>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</si>
  <si>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</si>
  <si>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</si>
  <si>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</si>
  <si>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</si>
  <si>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</si>
  <si>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</si>
  <si>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</si>
  <si>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</si>
  <si>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</si>
  <si>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</si>
  <si>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</si>
  <si>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</si>
  <si>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</si>
  <si>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</si>
  <si>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</si>
  <si>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</si>
  <si>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</si>
  <si>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</si>
  <si>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</si>
  <si>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</si>
  <si>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</si>
  <si>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</si>
  <si>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</si>
  <si>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</si>
  <si>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</si>
  <si>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</si>
  <si>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</si>
  <si>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</si>
  <si>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</si>
  <si>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</si>
  <si>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</si>
  <si>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</si>
  <si>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</si>
  <si>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</si>
  <si>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</si>
  <si>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</si>
  <si>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</si>
  <si>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</si>
  <si>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</si>
  <si>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</si>
  <si>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</si>
  <si>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</si>
  <si>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</si>
  <si>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</si>
  <si>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</si>
  <si>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</si>
  <si>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</si>
  <si>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</si>
  <si>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</si>
  <si>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</si>
  <si>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</si>
  <si>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</si>
  <si>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</si>
  <si>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</si>
  <si>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</si>
  <si>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</si>
  <si>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</si>
  <si>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</si>
  <si>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</si>
  <si>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</si>
  <si>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</si>
  <si>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</si>
  <si>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</si>
  <si>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</si>
  <si>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</si>
  <si>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</si>
  <si>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</si>
  <si>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</si>
  <si>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</si>
  <si>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</si>
  <si>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</si>
  <si>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</si>
  <si>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</si>
  <si>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</si>
  <si>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</si>
  <si>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</si>
  <si>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</si>
  <si>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</si>
  <si>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</si>
  <si>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</si>
  <si>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</si>
  <si>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</si>
  <si>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</si>
  <si>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</si>
  <si>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</si>
  <si>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</si>
  <si>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</si>
  <si>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</si>
  <si>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</si>
  <si>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</si>
  <si>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</si>
  <si>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</si>
  <si>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</si>
  <si>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</si>
  <si>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</si>
  <si>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</si>
  <si>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</si>
  <si>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</si>
  <si>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</si>
  <si>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</si>
  <si>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</si>
  <si>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</si>
  <si>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</si>
  <si>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</si>
  <si>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</si>
  <si>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</si>
  <si>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</si>
  <si>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</si>
  <si>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</si>
  <si>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</si>
  <si>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</si>
  <si>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</si>
  <si>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</si>
  <si>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</si>
  <si>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</si>
  <si>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</si>
  <si>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</si>
  <si>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</si>
  <si>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</si>
  <si>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</si>
  <si>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</si>
  <si>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</si>
  <si>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</si>
  <si>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</si>
  <si>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</si>
  <si>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</si>
  <si>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</si>
  <si>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</si>
  <si>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</si>
  <si>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</si>
  <si>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</si>
  <si>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</si>
  <si>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</si>
  <si>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</si>
  <si>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</si>
  <si>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</si>
  <si>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</si>
  <si>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</si>
  <si>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</si>
  <si>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</si>
  <si>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</si>
  <si>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</si>
  <si>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</si>
  <si>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</si>
  <si>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</si>
  <si>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</si>
  <si>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</si>
  <si>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</si>
  <si>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</si>
  <si>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</si>
  <si>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</si>
  <si>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</si>
  <si>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</si>
  <si>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</si>
  <si>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</si>
  <si>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</si>
  <si>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</si>
  <si>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</si>
  <si>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</si>
  <si>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</si>
  <si>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</si>
  <si>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</si>
  <si>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</si>
  <si>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</si>
  <si>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</si>
  <si>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</si>
  <si>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</si>
  <si>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</si>
  <si>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</si>
  <si>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</si>
  <si>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</si>
  <si>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</si>
  <si>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</si>
  <si>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</si>
  <si>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</si>
  <si>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</si>
  <si>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</si>
  <si>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</si>
  <si>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</si>
  <si>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</si>
  <si>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</si>
  <si>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</si>
  <si>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</si>
  <si>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</si>
  <si>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</si>
  <si>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</si>
  <si>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</si>
  <si>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</si>
  <si>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</si>
  <si>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</si>
  <si>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</si>
  <si>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</si>
  <si>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</si>
  <si>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</si>
  <si>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</si>
  <si>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</si>
  <si>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</si>
  <si>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</si>
  <si>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</si>
  <si>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</si>
  <si>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</si>
  <si>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</si>
  <si>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</si>
  <si>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</si>
  <si>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</si>
  <si>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</si>
  <si>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</si>
  <si>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</si>
  <si>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</si>
  <si>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</si>
  <si>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</si>
  <si>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</si>
  <si>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</si>
  <si>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</si>
  <si>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</si>
  <si>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</si>
  <si>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</si>
  <si>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</si>
  <si>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</si>
  <si>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</si>
  <si>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</si>
  <si>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</si>
  <si>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</si>
  <si>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</si>
  <si>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</si>
  <si>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</si>
  <si>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</si>
  <si>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</si>
  <si>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</si>
  <si>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</si>
  <si>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</si>
  <si>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</si>
  <si>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</si>
  <si>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</si>
  <si>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</si>
  <si>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</si>
  <si>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</si>
  <si>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</si>
  <si>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</si>
  <si>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</si>
  <si>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</si>
  <si>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</si>
  <si>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</si>
  <si>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</si>
  <si>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</si>
  <si>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</si>
  <si>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</si>
  <si>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</si>
  <si>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</si>
  <si>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</si>
  <si>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</si>
  <si>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</si>
  <si>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</si>
  <si>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</si>
  <si>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</si>
  <si>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</si>
  <si>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</si>
  <si>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</si>
  <si>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</si>
  <si>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</si>
  <si>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</si>
  <si>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</si>
  <si>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</si>
  <si>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</si>
  <si>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</si>
  <si>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</si>
  <si>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</si>
  <si>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</si>
  <si>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</si>
  <si>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</si>
  <si>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</si>
  <si>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</si>
  <si>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</si>
  <si>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</si>
  <si>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</si>
  <si>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</si>
  <si>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</si>
  <si>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</si>
  <si>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</si>
  <si>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</si>
  <si>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</si>
  <si>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</si>
  <si>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</si>
  <si>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</si>
  <si>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</si>
  <si>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</si>
  <si>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</si>
  <si>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</si>
  <si>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</si>
  <si>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</si>
  <si>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</si>
  <si>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</si>
  <si>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</si>
  <si>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</si>
  <si>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</si>
  <si>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</si>
  <si>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</si>
  <si>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</si>
  <si>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</si>
  <si>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</si>
  <si>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</si>
  <si>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</si>
  <si>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</si>
  <si>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</si>
  <si>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</si>
  <si>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</si>
  <si>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</si>
  <si>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</si>
  <si>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</si>
  <si>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</si>
  <si>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</si>
  <si>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</si>
  <si>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</si>
  <si>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</si>
  <si>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</si>
  <si>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</si>
  <si>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</si>
  <si>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</si>
  <si>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</si>
  <si>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</si>
  <si>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</si>
  <si>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</si>
  <si>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</si>
  <si>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</si>
  <si>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</si>
  <si>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</si>
  <si>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</si>
  <si>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</si>
  <si>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</si>
  <si>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</si>
  <si>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</si>
  <si>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</si>
  <si>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</si>
  <si>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</si>
  <si>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</si>
  <si>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</si>
  <si>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</si>
  <si>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</si>
  <si>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</si>
  <si>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</si>
  <si>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</si>
  <si>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</si>
  <si>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</si>
  <si>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</si>
  <si>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</si>
  <si>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</si>
  <si>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</si>
  <si>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</si>
  <si>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</si>
  <si>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</si>
  <si>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</si>
  <si>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</si>
  <si>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</si>
  <si>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</si>
  <si>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</si>
  <si>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</si>
  <si>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</si>
  <si>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</si>
  <si>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</si>
  <si>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</si>
  <si>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</si>
  <si>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</si>
  <si>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</si>
  <si>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</si>
  <si>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</si>
  <si>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</si>
  <si>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</si>
  <si>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</si>
  <si>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</si>
  <si>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</si>
  <si>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</si>
  <si>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</si>
  <si>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</si>
  <si>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</si>
  <si>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</si>
  <si>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</si>
  <si>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</si>
  <si>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</si>
  <si>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</si>
  <si>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</si>
  <si>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</si>
  <si>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</si>
  <si>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</si>
  <si>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</si>
  <si>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</si>
  <si>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</si>
  <si>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</si>
  <si>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</si>
  <si>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</si>
  <si>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</si>
  <si>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</si>
  <si>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</si>
  <si>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</si>
  <si>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</si>
  <si>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</si>
  <si>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</si>
  <si>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</si>
  <si>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</si>
  <si>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</si>
  <si>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</si>
  <si>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</si>
  <si>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</si>
  <si>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</si>
  <si>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</si>
  <si>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</si>
  <si>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</si>
  <si>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</si>
  <si>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</si>
  <si>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</si>
  <si>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</si>
  <si>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</si>
  <si>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</si>
  <si>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</si>
  <si>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</si>
  <si>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</si>
  <si>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</si>
  <si>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</si>
  <si>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</si>
  <si>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</si>
  <si>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</si>
  <si>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</si>
  <si>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</si>
  <si>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</si>
  <si>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</si>
  <si>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</si>
  <si>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</si>
  <si>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</si>
  <si>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</si>
  <si>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</si>
  <si>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</si>
  <si>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</si>
  <si>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</si>
  <si>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</si>
  <si>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</si>
  <si>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</si>
  <si>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</si>
  <si>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</si>
  <si>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</si>
  <si>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</si>
  <si>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</si>
  <si>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</si>
  <si>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</si>
  <si>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</si>
  <si>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</si>
  <si>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</si>
  <si>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</si>
  <si>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</si>
  <si>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</si>
  <si>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</si>
  <si>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</si>
  <si>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</si>
  <si>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</si>
  <si>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</si>
  <si>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</si>
  <si>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</si>
  <si>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</si>
  <si>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</si>
  <si>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</si>
  <si>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</si>
  <si>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</si>
  <si>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</si>
  <si>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</si>
  <si>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</si>
  <si>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</si>
  <si>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</si>
  <si>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</si>
  <si>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</si>
  <si>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</si>
  <si>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</si>
  <si>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</si>
  <si>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</si>
  <si>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</si>
  <si>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</si>
  <si>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</si>
  <si>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</si>
  <si>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</si>
  <si>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</si>
  <si>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</si>
  <si>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</si>
  <si>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</si>
  <si>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</si>
  <si>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</si>
  <si>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</si>
  <si>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</si>
  <si>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</si>
  <si>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</si>
  <si>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</si>
  <si>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</si>
  <si>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</si>
  <si>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</si>
  <si>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</si>
  <si>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</si>
  <si>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</si>
  <si>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</si>
  <si>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</si>
  <si>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</si>
  <si>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</si>
  <si>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</si>
  <si>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</si>
  <si>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</si>
  <si>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</si>
  <si>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</si>
  <si>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</si>
  <si>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</si>
  <si>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</si>
  <si>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</si>
  <si>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</si>
  <si>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</si>
  <si>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</si>
  <si>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</si>
  <si>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</si>
  <si>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</si>
  <si>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</si>
  <si>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</si>
  <si>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</si>
  <si>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</si>
  <si>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</si>
  <si>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</si>
  <si>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</si>
  <si>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</si>
  <si>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</si>
  <si>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</si>
  <si>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</si>
  <si>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</si>
  <si>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</si>
  <si>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</si>
  <si>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</si>
  <si>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</si>
  <si>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</si>
  <si>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</si>
  <si>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</si>
  <si>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</si>
  <si>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</si>
  <si>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</si>
  <si>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</si>
  <si>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</si>
  <si>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</si>
  <si>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</si>
  <si>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</si>
  <si>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</si>
  <si>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</si>
  <si>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</si>
  <si>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</si>
  <si>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</si>
  <si>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</si>
  <si>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</si>
  <si>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</si>
  <si>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</si>
  <si>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</si>
  <si>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</si>
  <si>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</si>
  <si>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</si>
  <si>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</si>
  <si>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</si>
  <si>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</si>
  <si>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</si>
  <si>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</si>
  <si>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</si>
  <si>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</si>
  <si>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</si>
  <si>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</si>
  <si>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</si>
  <si>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</si>
  <si>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</si>
  <si>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</si>
  <si>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</si>
  <si>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</si>
  <si>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</si>
  <si>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</si>
  <si>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</si>
  <si>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</si>
  <si>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</si>
  <si>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</si>
  <si>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</si>
  <si>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</si>
  <si>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</si>
  <si>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</si>
  <si>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</si>
  <si>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</si>
  <si>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</si>
  <si>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</si>
  <si>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</si>
  <si>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</si>
  <si>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</si>
  <si>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</si>
  <si>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</si>
  <si>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</si>
  <si>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</si>
  <si>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</si>
  <si>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</si>
  <si>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</si>
  <si>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</si>
  <si>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</si>
  <si>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</si>
  <si>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</si>
  <si>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</si>
  <si>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</si>
  <si>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</si>
  <si>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</si>
  <si>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</si>
  <si>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</si>
  <si>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</si>
  <si>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</si>
  <si>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</si>
  <si>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</si>
  <si>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</si>
  <si>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</si>
  <si>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</si>
  <si>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</si>
  <si>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</si>
  <si>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</si>
  <si>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</si>
  <si>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</si>
  <si>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</si>
  <si>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</si>
  <si>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</si>
  <si>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</si>
  <si>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</si>
  <si>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</si>
  <si>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</si>
  <si>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</si>
  <si>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</si>
  <si>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</si>
  <si>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</si>
  <si>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</si>
  <si>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</si>
  <si>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</si>
  <si>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</si>
  <si>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</si>
  <si>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</si>
  <si>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</si>
  <si>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</si>
  <si>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</si>
  <si>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</si>
  <si>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</si>
  <si>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</si>
  <si>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</si>
  <si>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</si>
  <si>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</si>
  <si>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</si>
  <si>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</si>
  <si>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</si>
  <si>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</si>
  <si>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</si>
  <si>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</si>
  <si>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</si>
  <si>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</si>
  <si>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</si>
  <si>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</si>
  <si>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</si>
  <si>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</si>
  <si>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</si>
  <si>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</si>
  <si>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</si>
  <si>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</si>
  <si>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</si>
  <si>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</si>
  <si>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</si>
  <si>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</si>
  <si>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</si>
  <si>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</si>
  <si>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</si>
  <si>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</si>
  <si>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</si>
  <si>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</si>
  <si>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</si>
  <si>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</si>
  <si>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</si>
  <si>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</si>
  <si>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</si>
  <si>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</si>
  <si>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</si>
  <si>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</si>
  <si>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</si>
  <si>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</si>
  <si>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</si>
  <si>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</si>
  <si>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</si>
  <si>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</si>
  <si>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</si>
  <si>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</si>
  <si>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</si>
  <si>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</si>
  <si>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</si>
  <si>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</si>
  <si>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</si>
  <si>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</si>
  <si>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</si>
  <si>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</si>
  <si>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</si>
  <si>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</si>
  <si>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</si>
  <si>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</si>
  <si>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</si>
  <si>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</si>
  <si>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</si>
  <si>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</si>
  <si>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</si>
  <si>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</si>
  <si>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</si>
  <si>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</si>
  <si>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</si>
  <si>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</si>
  <si>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</si>
  <si>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</si>
  <si>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</si>
  <si>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</si>
  <si>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</si>
  <si>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</si>
  <si>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</si>
  <si>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</si>
  <si>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</si>
  <si>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</si>
  <si>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</si>
  <si>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</si>
  <si>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</si>
  <si>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</si>
  <si>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</si>
  <si>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</si>
  <si>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</si>
  <si>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</si>
  <si>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</si>
  <si>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</si>
  <si>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</si>
  <si>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</si>
  <si>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</si>
  <si>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</si>
  <si>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</si>
  <si>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</si>
  <si>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</si>
  <si>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</si>
  <si>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</si>
  <si>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</si>
  <si>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</si>
  <si>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</si>
  <si>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</si>
  <si>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</si>
  <si>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</si>
  <si>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</si>
  <si>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</si>
  <si>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</si>
  <si>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</si>
  <si>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</si>
  <si>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</si>
  <si>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</si>
  <si>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</si>
  <si>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</si>
  <si>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</si>
  <si>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</si>
  <si>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</si>
  <si>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</si>
  <si>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</si>
  <si>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</si>
  <si>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</si>
  <si>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</si>
  <si>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</si>
  <si>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</si>
  <si>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</si>
  <si>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</si>
  <si>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</si>
  <si>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</si>
  <si>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</si>
  <si>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</si>
  <si>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</si>
  <si>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</si>
  <si>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</si>
  <si>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</si>
  <si>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</si>
  <si>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</si>
  <si>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</si>
  <si>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</si>
  <si>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</si>
  <si>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</si>
  <si>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</si>
  <si>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</si>
  <si>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</si>
  <si>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</si>
  <si>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</si>
  <si>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</si>
  <si>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</si>
  <si>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</si>
  <si>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</si>
  <si>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</si>
  <si>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</si>
  <si>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</si>
  <si>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</si>
  <si>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</si>
  <si>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</si>
  <si>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</si>
  <si>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</si>
  <si>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</si>
  <si>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</si>
  <si>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</si>
  <si>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</si>
  <si>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</si>
  <si>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</si>
  <si>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</si>
  <si>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</si>
  <si>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</si>
  <si>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</si>
  <si>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</si>
  <si>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</si>
  <si>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</si>
  <si>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</si>
  <si>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</si>
  <si>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</si>
  <si>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</si>
  <si>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</si>
  <si>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</si>
  <si>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</si>
  <si>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</si>
  <si>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</si>
  <si>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</si>
  <si>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</si>
  <si>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</si>
  <si>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</si>
  <si>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</si>
  <si>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</si>
  <si>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</si>
  <si>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</si>
  <si>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</si>
  <si>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</si>
  <si>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</si>
  <si>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</si>
  <si>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</si>
  <si>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</si>
  <si>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</si>
  <si>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</si>
  <si>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</si>
  <si>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</si>
  <si>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</si>
  <si>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</si>
  <si>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</si>
  <si>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</si>
  <si>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</si>
  <si>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</si>
  <si>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</si>
  <si>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</si>
  <si>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</si>
  <si>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</si>
  <si>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</si>
  <si>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</si>
  <si>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</si>
  <si>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</si>
  <si>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</si>
  <si>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</si>
  <si>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</si>
  <si>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</si>
  <si>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</si>
  <si>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</si>
  <si>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</si>
  <si>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</si>
  <si>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</si>
  <si>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</si>
  <si>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</si>
  <si>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</si>
  <si>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</si>
  <si>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</si>
  <si>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</si>
  <si>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</si>
  <si>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</si>
  <si>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</si>
  <si>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</si>
  <si>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</si>
  <si>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</si>
  <si>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</si>
  <si>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</si>
  <si>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</si>
  <si>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</si>
  <si>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</si>
  <si>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</si>
  <si>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</si>
  <si>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</si>
  <si>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</si>
  <si>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</si>
  <si>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</si>
  <si>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</si>
  <si>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</si>
  <si>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</si>
  <si>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</si>
  <si>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</si>
  <si>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</si>
  <si>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</si>
  <si>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</si>
  <si>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</si>
  <si>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</si>
  <si>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</si>
  <si>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</si>
  <si>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</si>
  <si>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</si>
  <si>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</si>
  <si>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</si>
  <si>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</si>
  <si>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</si>
  <si>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</si>
  <si>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</si>
  <si>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</si>
  <si>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</si>
  <si>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</si>
  <si>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</si>
  <si>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</si>
  <si>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</si>
  <si>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</si>
  <si>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</si>
  <si>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</si>
  <si>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</si>
  <si>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</si>
  <si>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</si>
  <si>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</si>
  <si>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</si>
  <si>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</si>
  <si>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</si>
  <si>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</si>
  <si>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</si>
  <si>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</si>
  <si>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</si>
  <si>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</si>
  <si>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</si>
  <si>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</si>
  <si>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</si>
  <si>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</si>
  <si>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</si>
  <si>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</si>
  <si>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</si>
  <si>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</si>
  <si>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</si>
  <si>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</si>
  <si>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</si>
  <si>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</si>
  <si>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</si>
  <si>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</si>
  <si>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</si>
  <si>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</si>
  <si>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</si>
  <si>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</si>
  <si>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</si>
  <si>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</si>
  <si>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</si>
  <si>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</si>
  <si>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</si>
  <si>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</si>
  <si>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</si>
  <si>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</si>
  <si>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</si>
  <si>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</si>
  <si>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</si>
  <si>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</si>
  <si>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</si>
  <si>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</si>
  <si>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</si>
  <si>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</si>
  <si>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</si>
  <si>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</si>
  <si>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</si>
  <si>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</si>
  <si>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</si>
  <si>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</si>
  <si>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</si>
  <si>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</si>
  <si>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</si>
  <si>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</si>
  <si>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</si>
  <si>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</si>
  <si>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</si>
  <si>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</si>
  <si>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</si>
  <si>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</si>
  <si>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</si>
  <si>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</si>
  <si>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</si>
  <si>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</si>
  <si>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</si>
  <si>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</si>
  <si>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</si>
  <si>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</si>
  <si>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</si>
  <si>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</si>
  <si>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</si>
  <si>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</si>
  <si>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</si>
  <si>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</si>
  <si>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</si>
  <si>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</si>
  <si>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</si>
  <si>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</si>
  <si>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</si>
  <si>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</si>
  <si>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</si>
  <si>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</si>
  <si>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</si>
  <si>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</si>
  <si>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</si>
  <si>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</si>
  <si>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</si>
  <si>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</si>
  <si>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</si>
  <si>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</si>
  <si>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</si>
  <si>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</si>
  <si>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</si>
  <si>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</si>
  <si>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</si>
  <si>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</si>
  <si>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</si>
  <si>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</si>
  <si>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</si>
  <si>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</si>
  <si>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</si>
  <si>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</si>
  <si>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</si>
  <si>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</si>
  <si>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</si>
  <si>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</si>
  <si>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</si>
  <si>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</si>
  <si>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</si>
  <si>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</si>
  <si>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</si>
  <si>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</si>
  <si>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</si>
  <si>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</si>
  <si>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</si>
  <si>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</si>
  <si>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</si>
  <si>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</si>
  <si>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</si>
  <si>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</si>
  <si>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</si>
  <si>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</si>
  <si>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</si>
  <si>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</si>
  <si>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</si>
  <si>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</si>
  <si>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</si>
  <si>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</si>
  <si>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</si>
  <si>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</si>
  <si>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</si>
  <si>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</si>
  <si>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</si>
  <si>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</si>
  <si>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</si>
  <si>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</si>
  <si>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</si>
  <si>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</si>
  <si>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</si>
  <si>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</si>
  <si>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</si>
  <si>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</si>
  <si>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</si>
  <si>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</si>
  <si>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</si>
  <si>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</si>
  <si>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</si>
  <si>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</si>
  <si>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</si>
  <si>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</si>
  <si>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</si>
  <si>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</si>
  <si>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</si>
  <si>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</si>
  <si>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</si>
  <si>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</si>
  <si>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</si>
  <si>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</si>
  <si>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</si>
  <si>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</si>
  <si>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</si>
  <si>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</si>
  <si>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</si>
  <si>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</si>
  <si>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</si>
  <si>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</si>
  <si>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</si>
  <si>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</si>
  <si>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</si>
  <si>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</si>
  <si>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</si>
  <si>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</si>
  <si>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</si>
  <si>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</si>
  <si>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</si>
  <si>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</si>
  <si>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</si>
  <si>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</si>
  <si>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</si>
  <si>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</si>
  <si>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</si>
  <si>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</si>
  <si>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</si>
  <si>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</si>
  <si>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</si>
  <si>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</si>
  <si>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</si>
  <si>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</si>
  <si>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</si>
  <si>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</si>
  <si>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</si>
  <si>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</si>
  <si>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</si>
  <si>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</si>
  <si>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</si>
  <si>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</si>
  <si>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</si>
  <si>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</si>
  <si>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</si>
  <si>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</si>
  <si>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</si>
  <si>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</si>
  <si>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</si>
  <si>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</si>
  <si>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</si>
  <si>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</si>
  <si>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</si>
  <si>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</si>
  <si>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</si>
  <si>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</si>
  <si>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</si>
  <si>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</si>
  <si>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</si>
  <si>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</si>
  <si>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</si>
  <si>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</si>
  <si>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</si>
  <si>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</si>
  <si>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</si>
  <si>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</si>
  <si>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</si>
  <si>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</si>
  <si>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</si>
  <si>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</si>
  <si>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</si>
  <si>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</si>
  <si>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</si>
  <si>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</si>
  <si>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</si>
  <si>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</si>
  <si>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</si>
  <si>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</si>
  <si>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</si>
  <si>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</si>
  <si>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</si>
  <si>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</si>
  <si>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</si>
  <si>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</si>
  <si>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</si>
  <si>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</si>
  <si>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</si>
  <si>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</si>
  <si>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</si>
  <si>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</si>
  <si>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</si>
  <si>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</si>
  <si>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</si>
  <si>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</si>
  <si>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</si>
  <si>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</si>
  <si>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</si>
  <si>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</si>
  <si>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</si>
  <si>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</si>
  <si>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</si>
  <si>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</si>
  <si>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</si>
  <si>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</si>
  <si>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</si>
  <si>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</si>
  <si>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</si>
  <si>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</si>
  <si>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</si>
  <si>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</si>
  <si>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</si>
  <si>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</si>
  <si>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</si>
  <si>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</si>
  <si>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</si>
  <si>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</si>
  <si>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</si>
  <si>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</si>
  <si>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</si>
  <si>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</si>
  <si>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</si>
  <si>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</si>
  <si>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</si>
  <si>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</si>
  <si>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</si>
  <si>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</si>
  <si>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</si>
  <si>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</si>
  <si>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</si>
  <si>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</si>
  <si>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</si>
  <si>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</si>
  <si>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</si>
  <si>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</si>
  <si>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</si>
  <si>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</si>
  <si>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</si>
  <si>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</si>
  <si>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</si>
  <si>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</si>
  <si>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</si>
  <si>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</si>
  <si>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</si>
  <si>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</si>
  <si>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</si>
  <si>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</si>
  <si>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</si>
  <si>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</si>
  <si>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</si>
  <si>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</si>
  <si>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</si>
  <si>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</si>
  <si>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</si>
  <si>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</si>
  <si>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</si>
  <si>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</si>
  <si>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</si>
  <si>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</si>
  <si>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</si>
  <si>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</si>
  <si>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</si>
  <si>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</si>
  <si>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</si>
  <si>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</si>
  <si>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</si>
  <si>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</si>
  <si>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</si>
  <si>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</si>
  <si>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</si>
  <si>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</si>
  <si>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</si>
  <si>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</si>
  <si>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</si>
  <si>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</si>
  <si>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</si>
  <si>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</si>
  <si>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</si>
  <si>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</si>
  <si>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</si>
  <si>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</si>
  <si>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</si>
  <si>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</si>
  <si>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</si>
  <si>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</si>
  <si>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</si>
  <si>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</si>
  <si>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</si>
  <si>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</si>
  <si>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</si>
  <si>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</si>
  <si>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</si>
  <si>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</si>
  <si>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</si>
  <si>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</si>
  <si>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</si>
  <si>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</si>
  <si>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</si>
  <si>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</si>
  <si>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</si>
  <si>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</si>
  <si>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</si>
  <si>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</si>
  <si>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</si>
  <si>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</si>
  <si>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</si>
  <si>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</si>
  <si>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</si>
  <si>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</si>
  <si>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</si>
  <si>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</si>
  <si>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</si>
  <si>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</si>
  <si>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</si>
  <si>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</si>
  <si>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</si>
  <si>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</si>
  <si>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</si>
  <si>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</si>
  <si>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</si>
  <si>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</si>
  <si>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</si>
  <si>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</si>
  <si>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</si>
  <si>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</si>
  <si>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</si>
  <si>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</si>
  <si>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</si>
  <si>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</si>
  <si>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</si>
  <si>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</si>
  <si>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</si>
  <si>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</si>
  <si>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</si>
  <si>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</si>
  <si>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</si>
  <si>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</si>
  <si>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</si>
  <si>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</si>
  <si>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</si>
  <si>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</si>
  <si>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</si>
  <si>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</si>
  <si>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</si>
  <si>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</si>
  <si>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</si>
  <si>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</si>
  <si>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</si>
  <si>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</si>
  <si>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</si>
  <si>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</si>
  <si>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</si>
  <si>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</si>
  <si>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</si>
  <si>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</si>
  <si>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</si>
  <si>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</si>
  <si>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</si>
  <si>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</si>
  <si>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</si>
  <si>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</si>
  <si>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</si>
  <si>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</si>
  <si>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</si>
  <si>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</si>
  <si>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</si>
  <si>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</si>
  <si>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</si>
  <si>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</si>
  <si>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</si>
  <si>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</si>
  <si>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</si>
  <si>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</si>
  <si>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</si>
  <si>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</si>
  <si>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</si>
  <si>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</si>
  <si>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</si>
  <si>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</si>
  <si>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</si>
  <si>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</si>
  <si>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</si>
  <si>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</si>
  <si>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</si>
  <si>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</si>
  <si>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</si>
  <si>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</si>
  <si>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</si>
  <si>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</si>
  <si>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</si>
  <si>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</si>
  <si>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</si>
  <si>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</si>
  <si>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</si>
  <si>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</si>
  <si>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</si>
  <si>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</si>
  <si>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</si>
  <si>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</si>
  <si>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</si>
  <si>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</si>
  <si>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</si>
  <si>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</si>
  <si>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</si>
  <si>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</si>
  <si>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</si>
  <si>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</si>
  <si>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</si>
  <si>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</si>
  <si>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</si>
  <si>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</si>
  <si>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</si>
  <si>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</si>
  <si>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</si>
  <si>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</si>
  <si>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</si>
  <si>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</si>
  <si>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</si>
  <si>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</si>
  <si>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</si>
  <si>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</si>
  <si>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</si>
  <si>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</si>
  <si>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</si>
  <si>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</si>
  <si>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</si>
  <si>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</si>
  <si>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</si>
  <si>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</si>
  <si>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</si>
  <si>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</si>
  <si>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</si>
  <si>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</si>
  <si>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</si>
  <si>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</si>
  <si>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</si>
  <si>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</si>
  <si>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</si>
  <si>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</si>
  <si>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</si>
  <si>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</si>
  <si>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</si>
  <si>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</si>
  <si>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</si>
  <si>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</si>
  <si>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</si>
  <si>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</si>
  <si>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</si>
  <si>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</si>
  <si>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</si>
  <si>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</si>
  <si>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</si>
  <si>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</si>
  <si>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</si>
  <si>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</si>
  <si>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</si>
  <si>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</si>
  <si>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</si>
  <si>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</si>
  <si>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</si>
  <si>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</si>
  <si>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</si>
  <si>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</si>
  <si>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</si>
  <si>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</si>
  <si>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</si>
  <si>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</si>
  <si>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</si>
  <si>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</si>
  <si>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</si>
  <si>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</si>
  <si>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</si>
  <si>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</si>
  <si>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</si>
  <si>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</si>
  <si>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</si>
  <si>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</si>
  <si>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</si>
  <si>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</si>
  <si>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</si>
  <si>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</si>
  <si>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</si>
  <si>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</si>
  <si>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</si>
  <si>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</si>
  <si>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</si>
  <si>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</si>
  <si>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</si>
  <si>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</si>
  <si>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</si>
  <si>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</si>
  <si>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</si>
  <si>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</si>
  <si>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</si>
  <si>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</si>
  <si>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</si>
  <si>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</si>
  <si>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</si>
  <si>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</si>
  <si>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</si>
  <si>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</si>
  <si>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</si>
  <si>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</si>
  <si>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</si>
  <si>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</si>
  <si>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</si>
  <si>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</si>
  <si>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</si>
  <si>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</si>
  <si>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</si>
  <si>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</si>
  <si>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</si>
  <si>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</si>
  <si>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</si>
  <si>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</si>
  <si>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</si>
  <si>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</si>
  <si>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</si>
  <si>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</si>
  <si>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</si>
  <si>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</si>
  <si>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</si>
  <si>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</si>
  <si>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</si>
  <si>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</si>
  <si>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</si>
  <si>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</si>
  <si>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</si>
  <si>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</si>
  <si>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</si>
  <si>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</si>
  <si>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</si>
  <si>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</si>
  <si>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</si>
  <si>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</si>
  <si>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</si>
  <si>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</si>
  <si>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</si>
  <si>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</si>
  <si>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</si>
  <si>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</si>
  <si>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</si>
  <si>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</si>
  <si>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</si>
  <si>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</si>
  <si>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</si>
  <si>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</si>
  <si>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</si>
  <si>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</si>
  <si>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</si>
  <si>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</si>
  <si>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</si>
  <si>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</si>
  <si>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</si>
  <si>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</si>
  <si>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</si>
  <si>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</si>
  <si>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</si>
  <si>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</si>
  <si>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</si>
  <si>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</si>
  <si>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</si>
  <si>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</si>
  <si>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</si>
  <si>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</si>
  <si>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</si>
  <si>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</si>
  <si>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</si>
  <si>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</si>
  <si>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</si>
  <si>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</si>
  <si>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</si>
  <si>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</si>
  <si>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</si>
  <si>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</si>
  <si>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</si>
  <si>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</si>
  <si>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</si>
  <si>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</si>
  <si>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</si>
  <si>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</si>
  <si>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</si>
  <si>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</si>
  <si>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</si>
  <si>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</si>
  <si>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</si>
  <si>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</si>
  <si>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</si>
  <si>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</si>
  <si>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</si>
  <si>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</si>
  <si>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</si>
  <si>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</si>
  <si>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</si>
  <si>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</si>
  <si>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</si>
  <si>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</si>
  <si>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</si>
  <si>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</si>
  <si>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</si>
  <si>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</si>
  <si>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</si>
  <si>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</si>
  <si>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</si>
  <si>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</si>
  <si>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</si>
  <si>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</si>
  <si>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</si>
  <si>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</si>
  <si>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</si>
  <si>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</si>
  <si>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</si>
  <si>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</si>
  <si>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</si>
  <si>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</si>
  <si>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</si>
  <si>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</si>
  <si>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</si>
  <si>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</si>
  <si>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</si>
  <si>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</si>
  <si>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</si>
  <si>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</si>
  <si>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</si>
  <si>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</si>
  <si>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</si>
  <si>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</si>
  <si>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</si>
  <si>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</si>
  <si>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</si>
  <si>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</si>
  <si>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</si>
  <si>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</si>
  <si>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</si>
  <si>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</si>
  <si>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</si>
  <si>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</si>
  <si>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</si>
  <si>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</si>
  <si>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</si>
  <si>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</si>
  <si>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</si>
  <si>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</si>
  <si>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</si>
  <si>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</si>
  <si>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</si>
  <si>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</si>
  <si>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</si>
  <si>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</si>
  <si>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</si>
  <si>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</si>
  <si>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</si>
  <si>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</si>
  <si>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</si>
  <si>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</si>
  <si>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</si>
  <si>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</si>
  <si>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</si>
  <si>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</si>
  <si>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</si>
  <si>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</si>
  <si>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</si>
  <si>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</si>
  <si>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</si>
  <si>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</si>
  <si>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</si>
  <si>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</si>
  <si>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</si>
  <si>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</si>
  <si>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</si>
  <si>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</si>
  <si>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</si>
  <si>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</si>
  <si>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</si>
  <si>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</si>
  <si>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</si>
  <si>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</si>
  <si>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</si>
  <si>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</si>
  <si>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</si>
  <si>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</si>
  <si>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</si>
  <si>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</si>
  <si>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</si>
  <si>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</si>
  <si>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</si>
  <si>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</si>
  <si>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</si>
  <si>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</si>
  <si>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</si>
  <si>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</si>
  <si>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</si>
  <si>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</si>
  <si>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</si>
  <si>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</si>
  <si>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</si>
  <si>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</si>
  <si>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</si>
  <si>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</si>
  <si>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</si>
  <si>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</si>
  <si>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</si>
  <si>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</si>
  <si>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</si>
  <si>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</si>
  <si>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</si>
  <si>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</si>
  <si>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</si>
  <si>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</si>
  <si>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</si>
  <si>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</si>
  <si>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</si>
  <si>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</si>
  <si>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</si>
  <si>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</si>
  <si>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</si>
  <si>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</si>
  <si>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</si>
  <si>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</si>
  <si>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</si>
  <si>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</si>
  <si>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</si>
  <si>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</si>
  <si>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</si>
  <si>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</si>
  <si>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</si>
  <si>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</si>
  <si>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</si>
  <si>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</si>
  <si>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</si>
  <si>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</si>
  <si>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</si>
  <si>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</si>
  <si>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</si>
  <si>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</si>
  <si>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</si>
  <si>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</si>
  <si>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</si>
  <si>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</si>
  <si>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</si>
  <si>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</si>
  <si>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</si>
  <si>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</si>
  <si>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</si>
  <si>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</si>
  <si>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</si>
  <si>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</si>
  <si>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</si>
  <si>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</si>
  <si>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</si>
  <si>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</si>
  <si>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</si>
  <si>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</si>
  <si>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</si>
  <si>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</si>
  <si>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</si>
  <si>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</si>
  <si>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</si>
  <si>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</si>
  <si>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</si>
  <si>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</si>
  <si>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</si>
  <si>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</si>
  <si>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</si>
  <si>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</si>
  <si>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</si>
  <si>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</si>
  <si>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</si>
  <si>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</si>
  <si>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</si>
  <si>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</si>
  <si>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</si>
  <si>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</si>
  <si>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</si>
  <si>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</si>
  <si>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</si>
  <si>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</si>
  <si>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</si>
  <si>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</si>
  <si>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</si>
  <si>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</si>
  <si>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</si>
  <si>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</si>
  <si>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</si>
  <si>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</si>
  <si>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</si>
  <si>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</si>
  <si>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</si>
  <si>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</si>
  <si>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</si>
  <si>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</si>
  <si>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</si>
  <si>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</si>
  <si>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</si>
  <si>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</si>
  <si>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</si>
  <si>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</si>
  <si>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</si>
  <si>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</si>
  <si>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</si>
  <si>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</si>
  <si>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</si>
  <si>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</si>
  <si>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</si>
  <si>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</si>
  <si>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</si>
  <si>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</si>
  <si>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</si>
  <si>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</si>
  <si>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</si>
  <si>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</si>
  <si>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</si>
  <si>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</si>
  <si>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</si>
  <si>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</si>
  <si>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</si>
  <si>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</si>
  <si>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</si>
  <si>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</si>
  <si>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</si>
  <si>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</si>
  <si>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</si>
  <si>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</si>
  <si>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</si>
  <si>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</si>
  <si>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</si>
  <si>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</si>
  <si>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</si>
  <si>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</si>
  <si>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</si>
  <si>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</si>
  <si>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</si>
  <si>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</si>
  <si>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</si>
  <si>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</si>
  <si>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</si>
  <si>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</si>
  <si>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</si>
  <si>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</si>
  <si>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</si>
  <si>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</si>
  <si>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</si>
  <si>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</si>
  <si>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</si>
  <si>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</si>
  <si>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</si>
  <si>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</si>
  <si>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</si>
  <si>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</si>
  <si>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</si>
  <si>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</si>
  <si>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</si>
  <si>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</si>
  <si>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</si>
  <si>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</si>
  <si>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</si>
  <si>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</si>
  <si>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</si>
  <si>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</si>
  <si>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</si>
  <si>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</si>
  <si>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</si>
  <si>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</si>
  <si>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</si>
  <si>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</si>
  <si>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</si>
  <si>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</si>
  <si>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</si>
  <si>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</si>
  <si>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</si>
  <si>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</si>
  <si>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</si>
  <si>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</si>
  <si>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</si>
  <si>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</si>
  <si>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</si>
  <si>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</si>
  <si>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</si>
  <si>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</si>
  <si>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</si>
  <si>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</si>
  <si>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</si>
  <si>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</si>
  <si>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</si>
  <si>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</si>
  <si>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</si>
  <si>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</si>
  <si>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</si>
  <si>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</si>
  <si>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</si>
  <si>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</si>
  <si>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</si>
  <si>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</si>
  <si>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</si>
  <si>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</si>
  <si>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</si>
  <si>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</si>
  <si>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</si>
  <si>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</si>
  <si>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</si>
  <si>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</si>
  <si>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</si>
  <si>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</si>
  <si>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</si>
  <si>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</si>
  <si>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</si>
  <si>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</si>
  <si>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</si>
  <si>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</si>
  <si>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</si>
  <si>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</si>
  <si>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</si>
  <si>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</si>
  <si>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</si>
  <si>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</si>
  <si>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</si>
  <si>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</si>
  <si>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</si>
  <si>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</si>
  <si>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</si>
  <si>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</si>
  <si>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</si>
  <si>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</si>
  <si>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</si>
  <si>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</si>
  <si>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</si>
  <si>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</si>
  <si>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</si>
  <si>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</si>
  <si>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</si>
  <si>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</si>
  <si>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</si>
  <si>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</si>
  <si>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</si>
  <si>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</si>
  <si>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</si>
  <si>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</si>
  <si>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</si>
  <si>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</si>
  <si>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</si>
  <si>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</si>
  <si>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</si>
  <si>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</si>
  <si>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</si>
  <si>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</si>
  <si>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</si>
  <si>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</si>
  <si>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</si>
  <si>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</si>
  <si>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</si>
  <si>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</si>
  <si>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</si>
  <si>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</si>
  <si>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</si>
  <si>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</si>
  <si>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</si>
  <si>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</si>
  <si>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</si>
  <si>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</si>
  <si>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</si>
  <si>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</si>
  <si>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</si>
  <si>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</si>
  <si>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</si>
  <si>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</si>
  <si>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</si>
  <si>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</si>
  <si>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</si>
  <si>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</si>
  <si>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</si>
  <si>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</si>
  <si>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</si>
  <si>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</si>
  <si>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</si>
  <si>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</si>
  <si>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</si>
  <si>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</si>
  <si>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</si>
  <si>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</si>
  <si>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</si>
  <si>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</si>
  <si>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</si>
  <si>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</si>
  <si>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</si>
  <si>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</si>
  <si>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</si>
  <si>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</si>
  <si>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</si>
  <si>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</si>
  <si>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</si>
  <si>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</si>
  <si>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</si>
  <si>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</si>
  <si>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</si>
  <si>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</si>
  <si>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</si>
  <si>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</si>
  <si>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</si>
  <si>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</si>
  <si>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</si>
  <si>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</si>
  <si>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</si>
  <si>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</si>
  <si>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</si>
  <si>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</si>
  <si>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</si>
  <si>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</si>
  <si>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</si>
  <si>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</si>
  <si>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</si>
  <si>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</si>
  <si>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</si>
  <si>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</si>
  <si>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</si>
  <si>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</si>
  <si>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</si>
  <si>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</si>
  <si>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</si>
  <si>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</si>
  <si>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</si>
  <si>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</si>
  <si>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</si>
  <si>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</si>
  <si>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</si>
  <si>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</si>
  <si>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</si>
  <si>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</si>
  <si>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</si>
  <si>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</si>
  <si>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</si>
  <si>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</si>
  <si>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</si>
  <si>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</si>
  <si>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</si>
  <si>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</si>
  <si>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</si>
  <si>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</si>
  <si>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</si>
  <si>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</si>
  <si>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</si>
  <si>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</si>
  <si>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</si>
  <si>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</si>
  <si>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</si>
  <si>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</si>
  <si>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</si>
  <si>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</si>
  <si>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</si>
  <si>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</si>
  <si>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</si>
  <si>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</si>
  <si>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</si>
  <si>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</si>
  <si>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</si>
  <si>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</si>
  <si>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</si>
  <si>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</si>
  <si>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</si>
  <si>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</si>
  <si>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</si>
  <si>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</si>
  <si>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</si>
  <si>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</si>
  <si>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</si>
  <si>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</si>
  <si>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</si>
  <si>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</si>
  <si>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</si>
  <si>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</si>
  <si>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</si>
  <si>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</si>
  <si>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</si>
  <si>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</si>
  <si>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</si>
  <si>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</si>
  <si>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</si>
  <si>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</si>
  <si>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</si>
  <si>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</si>
  <si>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</si>
  <si>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</si>
  <si>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</si>
  <si>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</si>
  <si>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</si>
  <si>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</si>
  <si>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</si>
  <si>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</si>
  <si>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</si>
  <si>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</si>
  <si>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</si>
  <si>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</si>
  <si>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</si>
  <si>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</si>
  <si>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</si>
  <si>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</si>
  <si>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</si>
  <si>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</si>
  <si>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</si>
  <si>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</si>
  <si>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</si>
  <si>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</si>
  <si>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</si>
  <si>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</si>
  <si>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</si>
  <si>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</si>
  <si>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</si>
  <si>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</si>
  <si>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</si>
  <si>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</si>
  <si>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</si>
  <si>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</si>
  <si>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</si>
  <si>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</si>
  <si>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</si>
  <si>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</si>
  <si>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</si>
  <si>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</si>
  <si>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</si>
  <si>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</si>
  <si>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</si>
  <si>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</si>
  <si>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</si>
  <si>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</si>
  <si>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</si>
  <si>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</si>
  <si>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</si>
  <si>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</si>
  <si>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</si>
  <si>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</si>
  <si>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</si>
  <si>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</si>
  <si>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</si>
  <si>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</si>
  <si>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</si>
  <si>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</si>
  <si>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</si>
  <si>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</si>
  <si>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</si>
  <si>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</si>
  <si>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</si>
  <si>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</si>
  <si>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</si>
  <si>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</si>
  <si>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</si>
  <si>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</si>
  <si>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</si>
  <si>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</si>
  <si>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</si>
  <si>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</si>
  <si>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</si>
  <si>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</si>
  <si>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</si>
  <si>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</si>
  <si>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</si>
  <si>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</si>
  <si>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</si>
  <si>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</si>
  <si>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</si>
  <si>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</si>
  <si>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</si>
  <si>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</si>
  <si>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</si>
  <si>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</si>
  <si>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</si>
  <si>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</si>
  <si>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</si>
  <si>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</si>
  <si>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</si>
  <si>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</si>
  <si>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</si>
  <si>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</si>
  <si>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</si>
  <si>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</si>
  <si>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</si>
  <si>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</si>
  <si>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</si>
  <si>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</si>
  <si>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</si>
  <si>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</si>
  <si>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</si>
  <si>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</si>
  <si>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</si>
  <si>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</si>
  <si>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</si>
  <si>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</si>
  <si>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</si>
  <si>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</si>
  <si>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</si>
  <si>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</si>
  <si>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</si>
  <si>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</si>
  <si>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</si>
  <si>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</si>
  <si>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</si>
  <si>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</si>
  <si>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</si>
  <si>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</si>
  <si>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</si>
  <si>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</si>
  <si>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</si>
  <si>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</si>
  <si>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</si>
  <si>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</si>
  <si>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</si>
  <si>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</si>
  <si>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</si>
  <si>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</si>
  <si>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</si>
  <si>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</si>
  <si>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</si>
  <si>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</si>
  <si>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</si>
  <si>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</si>
  <si>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</si>
  <si>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</si>
  <si>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</si>
  <si>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</si>
  <si>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</si>
  <si>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</si>
  <si>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</si>
  <si>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</si>
  <si>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</si>
  <si>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</si>
  <si>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</si>
  <si>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</si>
  <si>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</si>
  <si>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</si>
  <si>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</si>
  <si>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</si>
  <si>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</si>
  <si>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</si>
  <si>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</si>
  <si>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</si>
  <si>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</si>
  <si>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</si>
  <si>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</si>
  <si>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</si>
  <si>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</si>
  <si>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</si>
  <si>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</si>
  <si>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</si>
  <si>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</si>
  <si>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</si>
  <si>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</si>
  <si>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</si>
  <si>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</si>
  <si>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</si>
  <si>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</si>
  <si>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</si>
  <si>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</si>
  <si>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</si>
  <si>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</si>
  <si>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</si>
  <si>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</si>
  <si>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</si>
  <si>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</si>
  <si>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</si>
  <si>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</si>
  <si>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</si>
  <si>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</si>
  <si>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</si>
  <si>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</si>
  <si>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</si>
  <si>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</si>
  <si>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</si>
  <si>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</si>
  <si>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</si>
  <si>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</si>
  <si>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</si>
  <si>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</si>
  <si>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</si>
  <si>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</si>
  <si>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</si>
  <si>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</si>
  <si>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</si>
  <si>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</si>
  <si>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</si>
  <si>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</si>
  <si>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</si>
  <si>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</si>
  <si>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</si>
  <si>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</si>
  <si>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</si>
  <si>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</si>
  <si>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</si>
  <si>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</si>
  <si>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</si>
  <si>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</si>
  <si>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</si>
  <si>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</si>
  <si>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</si>
  <si>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</si>
  <si>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</si>
  <si>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</si>
  <si>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</si>
  <si>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</si>
  <si>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</si>
  <si>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</si>
  <si>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</si>
  <si>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</si>
  <si>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</si>
  <si>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</si>
  <si>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</si>
  <si>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</si>
  <si>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</si>
  <si>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</si>
  <si>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</si>
  <si>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</si>
  <si>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</si>
  <si>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</si>
  <si>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</si>
  <si>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</si>
  <si>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</si>
  <si>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</si>
  <si>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</si>
  <si>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</si>
  <si>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</si>
  <si>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</si>
  <si>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</si>
  <si>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</si>
  <si>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</si>
  <si>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</si>
  <si>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</si>
  <si>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</si>
  <si>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</si>
  <si>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</si>
  <si>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</si>
  <si>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</si>
  <si>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</si>
  <si>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</si>
  <si>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</si>
  <si>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</si>
  <si>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</si>
  <si>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</si>
  <si>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</si>
  <si>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</si>
  <si>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</si>
  <si>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</si>
  <si>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</si>
  <si>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</si>
  <si>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</si>
  <si>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</si>
  <si>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</si>
  <si>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</si>
  <si>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</si>
  <si>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</si>
  <si>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</si>
  <si>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</si>
  <si>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</si>
  <si>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</si>
  <si>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</si>
  <si>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</si>
  <si>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</si>
  <si>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</si>
  <si>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</si>
  <si>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</si>
  <si>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</si>
  <si>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</si>
  <si>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</si>
  <si>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</si>
  <si>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</si>
  <si>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</si>
  <si>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</si>
  <si>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</si>
  <si>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</si>
  <si>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</si>
  <si>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</si>
  <si>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</si>
  <si>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</si>
  <si>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</si>
  <si>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</si>
  <si>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</si>
  <si>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</si>
  <si>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</si>
  <si>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</si>
  <si>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</si>
  <si>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</si>
  <si>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</si>
  <si>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</si>
  <si>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</si>
  <si>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</si>
  <si>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</si>
  <si>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</si>
  <si>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</si>
  <si>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</si>
  <si>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</si>
  <si>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</si>
  <si>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</si>
  <si>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</si>
  <si>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</si>
  <si>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</si>
  <si>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</si>
  <si>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</si>
  <si>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</si>
  <si>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</si>
  <si>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</si>
  <si>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</si>
  <si>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</si>
  <si>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</si>
  <si>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</si>
  <si>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</si>
  <si>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</si>
  <si>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</si>
  <si>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</si>
  <si>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</si>
  <si>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</si>
  <si>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</si>
  <si>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</si>
  <si>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</si>
  <si>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</si>
  <si>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</si>
  <si>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</si>
  <si>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</si>
  <si>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</si>
  <si>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</si>
  <si>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</si>
  <si>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</si>
  <si>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</si>
  <si>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</si>
  <si>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</si>
  <si>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</si>
  <si>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</si>
  <si>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</si>
  <si>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</si>
  <si>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</si>
  <si>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</si>
  <si>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</si>
  <si>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</si>
  <si>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</si>
  <si>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</si>
  <si>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</si>
  <si>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</si>
  <si>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</si>
  <si>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</si>
  <si>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</si>
  <si>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</si>
  <si>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</si>
  <si>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</si>
  <si>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</si>
  <si>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</si>
  <si>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</si>
  <si>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</si>
  <si>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</si>
  <si>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</si>
  <si>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</si>
  <si>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</si>
  <si>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</si>
  <si>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</si>
  <si>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</si>
  <si>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</si>
  <si>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</si>
  <si>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</si>
  <si>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</si>
  <si>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</si>
  <si>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</si>
  <si>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</si>
  <si>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</si>
  <si>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</si>
  <si>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</si>
  <si>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</si>
  <si>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</si>
  <si>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</si>
  <si>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</si>
  <si>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</si>
  <si>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</si>
  <si>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</si>
  <si>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</si>
  <si>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</si>
  <si>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</si>
  <si>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</si>
  <si>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</si>
  <si>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</si>
  <si>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</si>
  <si>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</si>
  <si>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</si>
  <si>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</si>
  <si>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</si>
  <si>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</si>
  <si>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</si>
  <si>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</si>
  <si>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</si>
  <si>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</si>
  <si>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</si>
  <si>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</si>
  <si>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</si>
  <si>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</si>
  <si>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</si>
  <si>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</si>
  <si>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</si>
  <si>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</si>
  <si>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</si>
  <si>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</si>
  <si>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</si>
  <si>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</si>
  <si>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</si>
  <si>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</si>
  <si>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</si>
  <si>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</si>
  <si>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</si>
  <si>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</si>
  <si>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</si>
  <si>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</si>
  <si>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</si>
  <si>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</si>
  <si>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</si>
  <si>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</si>
  <si>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</si>
  <si>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</si>
  <si>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</si>
  <si>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</si>
  <si>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</si>
  <si>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</si>
  <si>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</si>
  <si>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</si>
  <si>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</si>
  <si>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</si>
  <si>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</si>
  <si>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</si>
  <si>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</si>
  <si>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</si>
  <si>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</si>
  <si>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</si>
  <si>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</si>
  <si>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</si>
  <si>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</si>
  <si>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</si>
  <si>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</si>
  <si>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</si>
  <si>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</si>
  <si>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</si>
  <si>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</si>
  <si>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</si>
  <si>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</si>
  <si>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</si>
  <si>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</si>
  <si>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</si>
  <si>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</si>
  <si>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</si>
  <si>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</si>
  <si>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</si>
  <si>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</si>
  <si>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</si>
  <si>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</si>
  <si>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</si>
  <si>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</si>
  <si>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</si>
  <si>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</si>
  <si>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</si>
  <si>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</si>
  <si>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</si>
  <si>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</si>
  <si>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</si>
  <si>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</si>
  <si>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</si>
  <si>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</si>
  <si>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</si>
  <si>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</si>
  <si>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</si>
  <si>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</si>
  <si>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</si>
  <si>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</si>
  <si>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</si>
  <si>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</si>
  <si>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</si>
  <si>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</si>
  <si>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</si>
  <si>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</si>
  <si>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</si>
  <si>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</si>
  <si>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</si>
  <si>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</si>
  <si>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</si>
  <si>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</si>
  <si>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</si>
  <si>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</si>
  <si>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</si>
  <si>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</si>
  <si>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</si>
  <si>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</si>
  <si>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</si>
  <si>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</si>
  <si>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</si>
  <si>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</si>
  <si>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</si>
  <si>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</si>
  <si>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</si>
  <si>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</si>
  <si>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</si>
  <si>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</si>
  <si>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</si>
  <si>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</si>
  <si>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</si>
  <si>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</si>
  <si>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</si>
  <si>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</si>
  <si>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</si>
  <si>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</si>
  <si>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</si>
  <si>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</si>
  <si>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</si>
  <si>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</si>
  <si>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</si>
  <si>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</si>
  <si>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</si>
  <si>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</si>
  <si>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</si>
  <si>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</si>
  <si>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</si>
  <si>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</si>
  <si>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</si>
  <si>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</si>
  <si>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</si>
  <si>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</si>
  <si>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</si>
  <si>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</si>
  <si>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</si>
  <si>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</si>
  <si>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</si>
  <si>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</si>
  <si>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</si>
  <si>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</si>
  <si>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</si>
  <si>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</si>
  <si>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</si>
  <si>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</si>
  <si>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</si>
  <si>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</si>
  <si>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</si>
  <si>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</si>
  <si>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</si>
  <si>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</si>
  <si>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</si>
  <si>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</si>
  <si>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</si>
  <si>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</si>
  <si>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</si>
  <si>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</si>
  <si>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</si>
  <si>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</si>
  <si>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</si>
  <si>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</si>
  <si>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</si>
  <si>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</si>
  <si>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</si>
  <si>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</si>
  <si>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</si>
  <si>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</si>
  <si>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</si>
  <si>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</si>
  <si>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</si>
  <si>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</si>
  <si>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</si>
  <si>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</si>
  <si>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</si>
  <si>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</si>
  <si>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</si>
  <si>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</si>
  <si>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</si>
  <si>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</si>
  <si>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</si>
  <si>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</si>
  <si>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</si>
  <si>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</si>
  <si>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</si>
  <si>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</si>
  <si>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</si>
  <si>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</si>
  <si>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</si>
  <si>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</si>
  <si>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</si>
  <si>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</si>
  <si>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</si>
  <si>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</si>
  <si>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</si>
  <si>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</si>
  <si>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</si>
  <si>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</si>
  <si>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</si>
  <si>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</si>
  <si>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</si>
  <si>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</si>
  <si>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</si>
  <si>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</si>
  <si>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</si>
  <si>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</si>
  <si>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</si>
  <si>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</si>
  <si>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</si>
  <si>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</si>
  <si>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</si>
  <si>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</si>
  <si>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</si>
  <si>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</si>
  <si>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</si>
  <si>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</si>
  <si>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</si>
  <si>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</si>
  <si>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</si>
  <si>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</si>
  <si>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</si>
  <si>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</si>
  <si>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</si>
  <si>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</si>
  <si>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</si>
  <si>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</si>
  <si>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</si>
  <si>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</si>
  <si>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</si>
  <si>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</si>
  <si>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</si>
  <si>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</si>
  <si>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</si>
  <si>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</si>
  <si>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</si>
  <si>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</si>
  <si>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</si>
  <si>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</si>
  <si>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</si>
  <si>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</si>
  <si>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</si>
  <si>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</si>
  <si>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</si>
  <si>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</si>
  <si>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</si>
  <si>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</si>
  <si>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</si>
  <si>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</si>
  <si>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</si>
  <si>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</si>
  <si>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</si>
  <si>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</si>
  <si>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</si>
  <si>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</si>
  <si>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</si>
  <si>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</si>
  <si>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</si>
  <si>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</si>
  <si>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</si>
  <si>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</si>
  <si>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</si>
  <si>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</si>
  <si>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</si>
  <si>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</si>
  <si>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</si>
  <si>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</si>
  <si>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</si>
  <si>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</si>
  <si>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</si>
  <si>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</si>
  <si>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</si>
  <si>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</si>
  <si>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</si>
  <si>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</si>
  <si>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</si>
  <si>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</si>
  <si>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</si>
  <si>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</si>
  <si>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</si>
  <si>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</si>
  <si>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</si>
  <si>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</si>
  <si>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</si>
  <si>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</si>
  <si>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</si>
  <si>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</si>
  <si>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</si>
  <si>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</si>
  <si>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</si>
  <si>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</si>
  <si>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</si>
  <si>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</si>
  <si>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</si>
  <si>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</si>
  <si>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</si>
  <si>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</si>
  <si>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</si>
  <si>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</si>
  <si>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</si>
  <si>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</si>
  <si>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</si>
  <si>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</si>
  <si>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</si>
  <si>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</si>
  <si>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</si>
  <si>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</si>
  <si>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</si>
  <si>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</si>
  <si>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</si>
  <si>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</si>
  <si>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</si>
  <si>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</si>
  <si>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</si>
  <si>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</si>
  <si>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</si>
  <si>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</si>
  <si>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</si>
  <si>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</si>
  <si>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</si>
  <si>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</si>
  <si>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</si>
  <si>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</si>
  <si>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</si>
  <si>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</si>
  <si>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</si>
  <si>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</si>
  <si>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</si>
  <si>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</si>
  <si>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</si>
  <si>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</si>
  <si>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</si>
  <si>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</si>
  <si>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</si>
  <si>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</si>
  <si>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</si>
  <si>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</si>
  <si>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</si>
  <si>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</si>
  <si>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</si>
  <si>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</si>
  <si>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</si>
  <si>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</si>
  <si>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</si>
  <si>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</si>
  <si>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</si>
  <si>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</si>
  <si>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</si>
  <si>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</si>
  <si>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</si>
  <si>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</si>
  <si>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</si>
  <si>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</si>
  <si>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</si>
  <si>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</si>
  <si>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</si>
  <si>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</si>
  <si>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</si>
  <si>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</si>
  <si>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</si>
  <si>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</si>
  <si>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</si>
  <si>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</si>
  <si>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</si>
  <si>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</si>
  <si>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</si>
  <si>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</si>
  <si>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</si>
  <si>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</si>
  <si>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</si>
  <si>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</si>
  <si>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</si>
  <si>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</si>
  <si>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</si>
  <si>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</si>
  <si>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</si>
  <si>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</si>
  <si>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</si>
  <si>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</si>
  <si>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</si>
  <si>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</si>
  <si>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</si>
  <si>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</si>
  <si>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</si>
  <si>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</si>
  <si>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</si>
  <si>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</si>
  <si>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</si>
  <si>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</si>
  <si>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</si>
  <si>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</si>
  <si>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</si>
  <si>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</si>
  <si>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</si>
  <si>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</si>
  <si>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</si>
  <si>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</si>
  <si>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</si>
  <si>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</si>
  <si>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</si>
  <si>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</si>
  <si>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</si>
  <si>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</si>
  <si>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</si>
  <si>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</si>
  <si>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</si>
  <si>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</si>
  <si>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</si>
  <si>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</si>
  <si>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</si>
  <si>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</si>
  <si>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</si>
  <si>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</si>
  <si>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</si>
  <si>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</si>
  <si>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</si>
  <si>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</si>
  <si>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</si>
  <si>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</si>
  <si>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</si>
  <si>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</si>
  <si>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</si>
  <si>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</si>
  <si>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</si>
  <si>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</si>
  <si>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</si>
  <si>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</si>
  <si>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</si>
  <si>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</si>
  <si>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</si>
  <si>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</si>
  <si>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</si>
  <si>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</si>
  <si>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</si>
  <si>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</si>
  <si>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</si>
  <si>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</si>
  <si>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</si>
  <si>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</si>
  <si>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</si>
  <si>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</si>
  <si>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</si>
  <si>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</si>
  <si>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</si>
  <si>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</si>
  <si>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</si>
  <si>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</si>
  <si>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</si>
  <si>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</si>
  <si>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</si>
  <si>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</si>
  <si>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</si>
  <si>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</si>
  <si>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</si>
  <si>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</si>
  <si>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</si>
  <si>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</si>
  <si>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</si>
  <si>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</si>
  <si>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</si>
  <si>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</si>
  <si>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</si>
  <si>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</si>
  <si>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</si>
  <si>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</si>
  <si>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</si>
  <si>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</si>
  <si>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</si>
  <si>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</si>
  <si>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</si>
  <si>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</si>
  <si>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</si>
  <si>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</si>
  <si>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</si>
  <si>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</si>
  <si>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</si>
  <si>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</si>
  <si>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</si>
  <si>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</si>
  <si>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</si>
  <si>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</si>
  <si>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</si>
  <si>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</si>
  <si>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</si>
  <si>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</si>
  <si>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</si>
  <si>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</si>
  <si>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</si>
  <si>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</si>
  <si>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</si>
  <si>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</si>
  <si>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</si>
  <si>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</si>
  <si>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</si>
  <si>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</si>
  <si>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</si>
  <si>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</si>
  <si>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</si>
  <si>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</si>
  <si>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</si>
  <si>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</si>
  <si>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</si>
  <si>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</si>
  <si>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</si>
  <si>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</si>
  <si>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</si>
  <si>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</si>
  <si>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</si>
  <si>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</si>
  <si>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</si>
  <si>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</si>
  <si>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</si>
  <si>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</si>
  <si>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</si>
  <si>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</si>
  <si>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</si>
  <si>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</si>
  <si>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</si>
  <si>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</si>
  <si>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</si>
  <si>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</si>
  <si>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</si>
  <si>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</si>
  <si>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</si>
  <si>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</si>
  <si>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</si>
  <si>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</si>
  <si>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</si>
  <si>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</si>
  <si>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</si>
  <si>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</si>
  <si>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</si>
  <si>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</si>
  <si>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</si>
  <si>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</si>
  <si>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</si>
  <si>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</si>
  <si>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</si>
  <si>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</si>
  <si>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</si>
  <si>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</si>
  <si>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</si>
  <si>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</si>
  <si>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</si>
  <si>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</si>
  <si>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</si>
  <si>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</si>
  <si>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</si>
  <si>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</si>
  <si>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</si>
  <si>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</si>
  <si>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</si>
  <si>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</si>
  <si>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</si>
  <si>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</si>
  <si>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</si>
  <si>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</si>
  <si>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</si>
  <si>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</si>
  <si>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</si>
  <si>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</si>
  <si>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</si>
  <si>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</si>
  <si>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</si>
  <si>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</si>
  <si>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</si>
  <si>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</si>
  <si>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</si>
  <si>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</si>
  <si>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</si>
  <si>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</si>
  <si>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</si>
  <si>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</si>
  <si>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</si>
  <si>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</si>
  <si>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</si>
  <si>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</si>
  <si>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</si>
  <si>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</si>
  <si>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</si>
  <si>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</si>
  <si>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</si>
  <si>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</si>
  <si>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</si>
  <si>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</si>
  <si>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</si>
  <si>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</si>
  <si>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</si>
  <si>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</si>
  <si>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</si>
  <si>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</si>
  <si>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</si>
  <si>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</si>
  <si>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</si>
  <si>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</si>
  <si>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</si>
  <si>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</si>
  <si>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</si>
  <si>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</si>
  <si>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</si>
  <si>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</si>
  <si>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</si>
  <si>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</si>
  <si>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</si>
  <si>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</si>
  <si>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</si>
  <si>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</si>
  <si>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</si>
  <si>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</si>
  <si>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</si>
  <si>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</si>
  <si>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</si>
  <si>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</si>
  <si>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</si>
  <si>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</si>
  <si>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</si>
  <si>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</si>
  <si>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</si>
  <si>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</si>
  <si>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</si>
  <si>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</si>
  <si>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</si>
  <si>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</si>
  <si>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</si>
  <si>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</si>
  <si>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</si>
  <si>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</si>
  <si>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</si>
  <si>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</si>
  <si>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</si>
  <si>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</si>
  <si>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</si>
  <si>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</si>
  <si>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</si>
  <si>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</si>
  <si>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</si>
  <si>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</si>
  <si>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</si>
  <si>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</si>
  <si>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</si>
  <si>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</si>
  <si>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</si>
  <si>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</si>
  <si>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</si>
  <si>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</si>
  <si>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</si>
  <si>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</si>
  <si>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</si>
  <si>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</si>
  <si>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</si>
  <si>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</si>
  <si>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</si>
  <si>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</si>
  <si>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</si>
  <si>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</si>
  <si>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</si>
  <si>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</si>
  <si>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</si>
  <si>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</si>
  <si>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</si>
  <si>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</si>
  <si>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</si>
  <si>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</si>
  <si>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</si>
  <si>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</si>
  <si>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</si>
  <si>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</si>
  <si>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</si>
  <si>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</si>
  <si>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</si>
  <si>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</si>
  <si>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</si>
  <si>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</si>
  <si>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</si>
  <si>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</si>
  <si>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</si>
  <si>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</si>
  <si>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</si>
  <si>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</si>
  <si>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</si>
  <si>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</si>
  <si>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</si>
  <si>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</si>
  <si>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</si>
  <si>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</si>
  <si>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</si>
  <si>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</si>
  <si>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</si>
  <si>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</si>
  <si>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</si>
  <si>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</si>
  <si>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</si>
  <si>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</si>
  <si>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</si>
  <si>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</si>
  <si>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</si>
  <si>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</si>
  <si>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</si>
  <si>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</si>
  <si>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</si>
  <si>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</si>
  <si>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</si>
  <si>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</si>
  <si>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</si>
  <si>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</si>
  <si>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</si>
  <si>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</si>
  <si>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</si>
  <si>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</si>
  <si>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</si>
  <si>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</si>
  <si>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</si>
  <si>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</si>
  <si>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</si>
  <si>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</si>
  <si>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</si>
  <si>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</si>
  <si>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</si>
  <si>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</si>
  <si>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</si>
  <si>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</si>
  <si>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</si>
  <si>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</si>
  <si>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</si>
  <si>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</si>
  <si>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</si>
  <si>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</si>
  <si>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</si>
  <si>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</si>
  <si>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</si>
  <si>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</si>
  <si>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</si>
  <si>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</si>
  <si>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</si>
  <si>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</si>
  <si>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</si>
  <si>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</si>
  <si>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</si>
  <si>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</si>
  <si>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</si>
  <si>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</si>
  <si>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</si>
  <si>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</si>
  <si>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</si>
  <si>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</si>
  <si>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</si>
  <si>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</si>
  <si>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</si>
  <si>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</si>
  <si>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</si>
  <si>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</si>
  <si>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</si>
  <si>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</si>
  <si>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</si>
  <si>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</si>
  <si>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</si>
  <si>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</si>
  <si>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</si>
  <si>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</si>
  <si>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</si>
  <si>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</si>
  <si>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</si>
  <si>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</si>
  <si>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</si>
  <si>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</si>
  <si>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</si>
  <si>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</si>
  <si>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</si>
  <si>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</si>
  <si>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</si>
  <si>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</si>
  <si>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</si>
  <si>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</si>
  <si>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</si>
  <si>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</si>
  <si>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</si>
  <si>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</si>
  <si>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</si>
  <si>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</si>
  <si>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</si>
  <si>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</si>
  <si>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</si>
  <si>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</si>
  <si>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</si>
  <si>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</si>
  <si>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</si>
  <si>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</si>
  <si>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</si>
  <si>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</si>
  <si>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</si>
  <si>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</si>
  <si>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</si>
  <si>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</si>
  <si>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</si>
  <si>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</si>
  <si>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</si>
  <si>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</si>
  <si>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</si>
  <si>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</si>
  <si>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</si>
  <si>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</si>
  <si>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</si>
  <si>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</si>
  <si>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</si>
  <si>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</si>
  <si>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</si>
  <si>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</si>
  <si>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</si>
  <si>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</si>
  <si>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</si>
  <si>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</si>
  <si>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</si>
  <si>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</si>
  <si>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</si>
  <si>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</si>
  <si>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</si>
  <si>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</si>
  <si>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</si>
  <si>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</si>
  <si>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</si>
  <si>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</si>
  <si>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</si>
  <si>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</si>
  <si>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</si>
  <si>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</si>
  <si>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</si>
  <si>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</si>
  <si>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</si>
  <si>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</si>
  <si>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</si>
  <si>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</si>
  <si>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</si>
  <si>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</si>
  <si>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</si>
  <si>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</si>
  <si>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</si>
  <si>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</si>
  <si>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</si>
  <si>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</si>
  <si>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</si>
  <si>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</si>
  <si>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</si>
  <si>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</si>
  <si>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</si>
  <si>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</si>
  <si>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</si>
  <si>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</si>
  <si>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</si>
  <si>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</si>
  <si>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</si>
  <si>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</si>
  <si>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</si>
  <si>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</si>
  <si>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</si>
  <si>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</si>
  <si>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</si>
  <si>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</si>
  <si>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</si>
  <si>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</si>
  <si>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</si>
  <si>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</si>
  <si>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</si>
  <si>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</si>
  <si>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</si>
  <si>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</si>
  <si>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</si>
  <si>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</si>
  <si>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</si>
  <si>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</si>
  <si>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</si>
  <si>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</si>
  <si>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</si>
  <si>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</si>
  <si>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</si>
  <si>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</si>
  <si>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</si>
  <si>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</si>
  <si>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</si>
  <si>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</si>
  <si>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</si>
  <si>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</si>
  <si>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</si>
  <si>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</si>
  <si>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</si>
  <si>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</si>
  <si>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</si>
  <si>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</si>
  <si>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</si>
  <si>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</si>
  <si>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</si>
  <si>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</si>
  <si>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</si>
  <si>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</si>
  <si>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</si>
  <si>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</si>
  <si>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</si>
  <si>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</si>
  <si>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</si>
  <si>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</si>
  <si>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</si>
  <si>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</si>
  <si>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</si>
  <si>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</si>
  <si>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</si>
  <si>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</si>
  <si>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</si>
  <si>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</si>
  <si>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</si>
  <si>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</si>
  <si>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</si>
  <si>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</si>
  <si>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</si>
  <si>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</si>
  <si>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</si>
  <si>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</si>
  <si>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</si>
  <si>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</si>
  <si>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</si>
  <si>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</si>
  <si>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</si>
  <si>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</si>
  <si>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</si>
  <si>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</si>
  <si>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</si>
  <si>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</si>
  <si>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</si>
  <si>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</si>
  <si>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</si>
  <si>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</si>
  <si>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</si>
  <si>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</si>
  <si>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</si>
  <si>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</si>
  <si>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</si>
  <si>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</si>
  <si>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</si>
  <si>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</si>
  <si>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</si>
  <si>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</si>
  <si>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</si>
  <si>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</si>
  <si>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</si>
  <si>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</si>
  <si>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</si>
  <si>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</si>
  <si>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</si>
  <si>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</si>
  <si>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</si>
  <si>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</si>
  <si>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</si>
  <si>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</si>
  <si>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</si>
  <si>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</si>
  <si>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</si>
  <si>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</si>
  <si>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</si>
  <si>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</si>
  <si>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</si>
  <si>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</si>
  <si>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</si>
  <si>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</si>
  <si>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</si>
  <si>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</si>
  <si>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</si>
  <si>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</si>
  <si>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</si>
  <si>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</si>
  <si>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</si>
  <si>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</si>
  <si>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</si>
  <si>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</si>
  <si>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</si>
  <si>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</si>
  <si>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</si>
  <si>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</si>
  <si>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</si>
  <si>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</si>
  <si>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</si>
  <si>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</si>
  <si>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</si>
  <si>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</si>
  <si>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</si>
  <si>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</si>
  <si>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</si>
  <si>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</si>
  <si>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</si>
  <si>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</si>
  <si>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</si>
  <si>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</si>
  <si>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</si>
  <si>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</si>
  <si>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</si>
  <si>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</si>
  <si>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</si>
  <si>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</si>
  <si>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</si>
  <si>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</si>
  <si>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</si>
  <si>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</si>
  <si>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</si>
  <si>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</si>
  <si>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</si>
  <si>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</si>
  <si>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</si>
  <si>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</si>
  <si>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</si>
  <si>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</si>
  <si>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</si>
  <si>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</si>
  <si>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</si>
  <si>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</si>
  <si>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</si>
  <si>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</si>
  <si>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</si>
  <si>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</si>
  <si>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</si>
  <si>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</si>
  <si>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</si>
  <si>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</si>
  <si>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</si>
  <si>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</si>
  <si>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</si>
  <si>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</si>
  <si>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</si>
  <si>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</si>
  <si>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</si>
  <si>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</si>
  <si>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</si>
  <si>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</si>
  <si>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</si>
  <si>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</si>
  <si>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</si>
  <si>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</si>
  <si>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</si>
  <si>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</si>
  <si>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</si>
  <si>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</si>
  <si>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</si>
  <si>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</si>
  <si>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</si>
  <si>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</si>
  <si>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</si>
  <si>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</si>
  <si>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</si>
  <si>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</si>
  <si>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</si>
  <si>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</si>
  <si>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</si>
  <si>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</si>
  <si>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</si>
  <si>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</si>
  <si>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</si>
  <si>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</si>
  <si>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</si>
  <si>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</si>
  <si>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</si>
  <si>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</si>
  <si>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</si>
  <si>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</si>
  <si>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</si>
  <si>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</si>
  <si>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</si>
  <si>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</si>
  <si>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</si>
  <si>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</si>
  <si>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</si>
  <si>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</si>
  <si>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</si>
  <si>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</si>
  <si>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</si>
  <si>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</si>
  <si>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</si>
  <si>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</si>
  <si>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</si>
  <si>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</si>
  <si>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</si>
  <si>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</si>
  <si>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</si>
  <si>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</si>
  <si>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</si>
  <si>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</si>
  <si>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</si>
  <si>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</si>
  <si>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</si>
  <si>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</si>
  <si>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</si>
  <si>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</si>
  <si>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</si>
  <si>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</si>
  <si>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</si>
  <si>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</si>
  <si>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</si>
  <si>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</si>
  <si>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</si>
  <si>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</si>
  <si>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</si>
  <si>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</si>
  <si>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</si>
  <si>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</si>
  <si>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</si>
  <si>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</si>
  <si>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</si>
  <si>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</si>
  <si>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</si>
  <si>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</si>
  <si>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</si>
  <si>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</si>
  <si>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</si>
  <si>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</si>
  <si>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</si>
  <si>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</si>
  <si>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</si>
  <si>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</si>
  <si>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</si>
  <si>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</si>
  <si>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</si>
  <si>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</si>
  <si>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</si>
  <si>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</si>
  <si>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</si>
  <si>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</si>
  <si>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</si>
  <si>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</si>
  <si>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</si>
  <si>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</si>
  <si>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</si>
  <si>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</si>
  <si>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</si>
  <si>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</si>
  <si>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</si>
  <si>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</si>
  <si>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</si>
  <si>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</si>
  <si>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</si>
  <si>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</si>
  <si>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</si>
  <si>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</si>
  <si>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</si>
  <si>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</si>
  <si>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</si>
  <si>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</si>
  <si>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</si>
  <si>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</si>
  <si>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</si>
  <si>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</si>
  <si>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</si>
  <si>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</si>
  <si>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</si>
  <si>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</si>
  <si>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</si>
  <si>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</si>
  <si>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</si>
  <si>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</si>
  <si>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</si>
  <si>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</si>
  <si>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</si>
  <si>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</si>
  <si>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</si>
  <si>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</si>
  <si>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</si>
  <si>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</si>
  <si>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</si>
  <si>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</si>
  <si>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</si>
  <si>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</si>
  <si>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</si>
  <si>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</si>
  <si>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</si>
  <si>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</si>
  <si>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</si>
  <si>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</si>
  <si>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</si>
  <si>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</si>
  <si>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</si>
  <si>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</si>
  <si>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</si>
  <si>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</si>
  <si>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</si>
  <si>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</si>
  <si>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</si>
  <si>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</si>
  <si>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</si>
  <si>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</si>
  <si>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</si>
  <si>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</si>
  <si>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</si>
  <si>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</si>
  <si>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</si>
  <si>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</si>
  <si>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</si>
  <si>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</si>
  <si>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</si>
  <si>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</si>
  <si>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</si>
  <si>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</si>
  <si>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</si>
  <si>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</si>
  <si>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</si>
  <si>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</si>
  <si>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</si>
  <si>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</si>
  <si>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</si>
  <si>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</si>
  <si>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</si>
  <si>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</si>
  <si>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</si>
  <si>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</si>
  <si>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</si>
  <si>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</si>
  <si>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</si>
  <si>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</si>
  <si>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</si>
  <si>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</si>
  <si>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</si>
  <si>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</si>
  <si>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</si>
  <si>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</si>
  <si>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</si>
  <si>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</si>
  <si>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</si>
  <si>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</si>
  <si>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</si>
  <si>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</si>
  <si>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</si>
  <si>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</si>
  <si>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</si>
  <si>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</si>
  <si>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</si>
  <si>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</si>
  <si>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</si>
  <si>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</si>
  <si>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</si>
  <si>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</si>
  <si>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</si>
  <si>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</si>
  <si>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</si>
  <si>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</si>
  <si>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</si>
  <si>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</si>
  <si>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</si>
  <si>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</si>
  <si>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</si>
  <si>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</si>
  <si>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</si>
  <si>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</si>
  <si>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</si>
  <si>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</si>
  <si>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</si>
  <si>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</si>
  <si>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</si>
  <si>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</si>
  <si>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</si>
  <si>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</si>
  <si>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</si>
  <si>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</si>
  <si>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</si>
  <si>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</si>
  <si>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</si>
  <si>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</si>
  <si>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</si>
  <si>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</si>
  <si>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</si>
  <si>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</si>
  <si>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</si>
  <si>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</si>
  <si>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</si>
  <si>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</si>
  <si>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</si>
  <si>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</si>
  <si>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</si>
  <si>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</si>
  <si>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</si>
  <si>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</si>
  <si>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</si>
  <si>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</si>
  <si>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</si>
  <si>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</si>
  <si>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</si>
  <si>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</si>
  <si>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</si>
  <si>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</si>
  <si>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</si>
  <si>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</si>
  <si>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</si>
  <si>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</si>
  <si>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</si>
  <si>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</si>
  <si>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</si>
  <si>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</si>
  <si>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</si>
  <si>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</si>
  <si>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</si>
  <si>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</si>
  <si>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</si>
  <si>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</si>
  <si>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</si>
  <si>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</si>
  <si>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</si>
  <si>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</si>
  <si>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</si>
  <si>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</si>
  <si>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</si>
  <si>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</si>
  <si>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</si>
  <si>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</si>
  <si>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</si>
  <si>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</si>
  <si>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</si>
  <si>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</si>
  <si>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</si>
  <si>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</si>
  <si>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</si>
  <si>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</si>
  <si>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</si>
  <si>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</si>
  <si>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</si>
  <si>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</si>
  <si>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</si>
  <si>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</si>
  <si>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</si>
  <si>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</si>
  <si>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</si>
  <si>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</si>
  <si>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</si>
  <si>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</si>
  <si>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</si>
  <si>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</si>
  <si>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</si>
  <si>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</si>
  <si>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</si>
  <si>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</si>
  <si>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</si>
  <si>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</si>
  <si>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</si>
  <si>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</si>
  <si>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</si>
  <si>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</si>
  <si>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</si>
  <si>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</si>
  <si>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</si>
  <si>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</si>
  <si>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</si>
  <si>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</si>
  <si>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</si>
  <si>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</si>
  <si>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</si>
  <si>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</si>
  <si>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</si>
  <si>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</si>
  <si>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</si>
  <si>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</si>
  <si>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</si>
  <si>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</si>
  <si>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</si>
  <si>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</si>
  <si>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</si>
  <si>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</si>
  <si>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</si>
  <si>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</si>
  <si>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</si>
  <si>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</si>
  <si>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</si>
  <si>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</si>
  <si>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</si>
  <si>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</si>
  <si>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</si>
  <si>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</si>
  <si>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</si>
  <si>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</si>
  <si>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</si>
  <si>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</si>
  <si>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</si>
  <si>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</si>
  <si>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</si>
  <si>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</si>
  <si>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</si>
  <si>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</si>
  <si>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</si>
  <si>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</si>
  <si>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</si>
  <si>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</si>
  <si>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</si>
  <si>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</si>
  <si>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</si>
  <si>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</si>
  <si>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</si>
  <si>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</si>
  <si>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</si>
  <si>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</si>
  <si>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</si>
  <si>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</si>
  <si>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</si>
  <si>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</si>
  <si>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</si>
  <si>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</si>
  <si>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</si>
  <si>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</si>
  <si>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</si>
  <si>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</si>
  <si>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</si>
  <si>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</si>
  <si>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</si>
  <si>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</si>
  <si>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</si>
  <si>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</si>
  <si>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</si>
  <si>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</si>
  <si>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</si>
  <si>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</si>
  <si>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</si>
  <si>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</si>
  <si>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</si>
  <si>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</si>
  <si>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</si>
  <si>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</si>
  <si>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</si>
  <si>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</si>
  <si>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</si>
  <si>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</si>
  <si>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</si>
  <si>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</si>
  <si>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</si>
  <si>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</si>
  <si>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</si>
  <si>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</si>
  <si>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</si>
  <si>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</si>
  <si>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</si>
  <si>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</si>
  <si>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</si>
  <si>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</si>
  <si>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</si>
  <si>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</si>
  <si>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</si>
  <si>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</si>
  <si>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</si>
  <si>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</si>
  <si>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</si>
  <si>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</si>
  <si>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</si>
  <si>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</si>
  <si>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</si>
  <si>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</si>
  <si>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</si>
  <si>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</si>
  <si>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</si>
  <si>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</si>
  <si>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</si>
  <si>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</si>
  <si>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</si>
  <si>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</si>
  <si>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</si>
  <si>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</si>
  <si>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</si>
  <si>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</si>
  <si>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</si>
  <si>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</si>
  <si>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</si>
  <si>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</si>
  <si>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</si>
  <si>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</si>
  <si>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</si>
  <si>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</si>
  <si>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</si>
  <si>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</si>
  <si>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</si>
  <si>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</si>
  <si>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</si>
  <si>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</si>
  <si>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</si>
  <si>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</si>
  <si>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</si>
  <si>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</si>
  <si>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</si>
  <si>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</si>
  <si>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</si>
  <si>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</si>
  <si>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</si>
  <si>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</si>
  <si>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</si>
  <si>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</si>
  <si>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</si>
  <si>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</si>
  <si>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</si>
  <si>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</si>
  <si>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</si>
  <si>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</si>
  <si>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</si>
  <si>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</si>
  <si>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</si>
  <si>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</si>
  <si>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</si>
  <si>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</si>
  <si>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</si>
  <si>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</si>
  <si>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</si>
  <si>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</si>
  <si>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</si>
  <si>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</si>
  <si>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</si>
  <si>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</si>
  <si>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</si>
  <si>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</si>
  <si>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</si>
  <si>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</si>
  <si>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</si>
  <si>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</si>
  <si>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</si>
  <si>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</si>
  <si>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</si>
  <si>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</si>
  <si>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</si>
  <si>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</si>
  <si>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</si>
  <si>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</si>
  <si>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</si>
  <si>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</si>
  <si>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</si>
  <si>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</si>
  <si>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</si>
  <si>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</si>
  <si>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</si>
  <si>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</si>
  <si>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</si>
  <si>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</si>
  <si>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</si>
  <si>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</si>
  <si>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</si>
  <si>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</si>
  <si>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</si>
  <si>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</si>
  <si>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</si>
  <si>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</si>
  <si>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</si>
  <si>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</si>
  <si>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</si>
  <si>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</si>
  <si>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</si>
  <si>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</si>
  <si>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</si>
  <si>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</si>
  <si>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</si>
  <si>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</si>
  <si>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</si>
  <si>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</si>
  <si>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</si>
  <si>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</si>
  <si>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</si>
  <si>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</si>
  <si>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</si>
  <si>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</si>
  <si>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</si>
  <si>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</si>
  <si>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</si>
  <si>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</si>
  <si>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</si>
  <si>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</si>
  <si>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</si>
  <si>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</si>
  <si>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</si>
  <si>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</si>
  <si>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</si>
  <si>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</si>
  <si>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</si>
  <si>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</si>
  <si>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</si>
  <si>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</si>
  <si>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</si>
  <si>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</si>
  <si>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</si>
  <si>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</si>
  <si>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</si>
  <si>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</si>
  <si>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</si>
  <si>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</si>
  <si>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</si>
  <si>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</si>
  <si>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</si>
  <si>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</si>
  <si>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</si>
  <si>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</si>
  <si>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</si>
  <si>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</si>
  <si>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</si>
  <si>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</si>
  <si>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</si>
  <si>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</si>
  <si>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</si>
  <si>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</si>
  <si>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</si>
  <si>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</si>
  <si>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</si>
  <si>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</si>
  <si>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</si>
  <si>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</si>
  <si>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</si>
  <si>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</si>
  <si>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</si>
  <si>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</si>
  <si>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</si>
  <si>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</si>
  <si>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</si>
  <si>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</si>
  <si>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</si>
  <si>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</si>
  <si>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</si>
  <si>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</si>
  <si>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</si>
  <si>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</si>
  <si>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</si>
  <si>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</si>
  <si>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</si>
  <si>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</si>
  <si>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</si>
  <si>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</si>
  <si>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</si>
  <si>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</si>
  <si>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</si>
  <si>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</si>
  <si>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</si>
  <si>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</si>
  <si>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</si>
  <si>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</si>
  <si>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</si>
  <si>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</si>
  <si>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</si>
  <si>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</si>
  <si>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</si>
  <si>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</si>
  <si>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</si>
  <si>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</si>
  <si>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</si>
  <si>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</si>
  <si>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</si>
  <si>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</si>
  <si>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</si>
  <si>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</si>
  <si>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</si>
  <si>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</si>
  <si>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</si>
  <si>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</si>
  <si>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</si>
  <si>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</si>
  <si>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</si>
  <si>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</si>
  <si>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</si>
  <si>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</si>
  <si>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</si>
  <si>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</si>
  <si>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</si>
  <si>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</si>
  <si>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</si>
  <si>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</si>
  <si>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</si>
  <si>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</si>
  <si>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</si>
  <si>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</si>
  <si>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</si>
  <si>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</si>
  <si>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</si>
  <si>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</si>
  <si>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</si>
  <si>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</si>
  <si>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</si>
  <si>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</si>
  <si>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</si>
  <si>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</si>
  <si>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</si>
  <si>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</si>
  <si>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</si>
  <si>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</si>
  <si>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</si>
  <si>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</si>
  <si>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</si>
  <si>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</si>
  <si>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</si>
  <si>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</si>
  <si>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</si>
  <si>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</si>
  <si>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</si>
  <si>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</si>
  <si>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</si>
  <si>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</si>
  <si>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</si>
  <si>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</si>
  <si>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</si>
  <si>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</si>
  <si>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</si>
  <si>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</si>
  <si>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</si>
  <si>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</si>
  <si>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</si>
  <si>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</si>
  <si>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</si>
  <si>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</si>
  <si>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</si>
  <si>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</si>
  <si>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</si>
  <si>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</si>
  <si>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</si>
  <si>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</si>
  <si>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</si>
  <si>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</si>
  <si>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</si>
  <si>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</si>
  <si>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</si>
  <si>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</si>
  <si>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</si>
  <si>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</si>
  <si>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</si>
  <si>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</si>
  <si>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</si>
  <si>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</si>
  <si>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</si>
  <si>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</si>
  <si>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</si>
  <si>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</si>
  <si>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</si>
  <si>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</si>
  <si>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</si>
  <si>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</si>
  <si>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</si>
  <si>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</si>
  <si>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</si>
  <si>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</si>
  <si>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</si>
  <si>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</si>
  <si>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</si>
  <si>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</si>
  <si>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</si>
  <si>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</si>
  <si>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</si>
  <si>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</si>
  <si>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</si>
  <si>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</si>
  <si>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</si>
  <si>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</si>
  <si>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</si>
  <si>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</si>
  <si>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</si>
  <si>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</si>
  <si>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</si>
  <si>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</si>
  <si>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</si>
  <si>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</si>
  <si>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</si>
  <si>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</si>
  <si>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</si>
  <si>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</si>
  <si>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</si>
  <si>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</si>
  <si>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</si>
  <si>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</si>
  <si>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</si>
  <si>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</si>
  <si>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</si>
  <si>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</si>
  <si>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</si>
  <si>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</si>
  <si>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</si>
  <si>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</si>
  <si>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</si>
  <si>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</si>
  <si>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</si>
  <si>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</si>
  <si>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</si>
  <si>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</si>
  <si>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</si>
  <si>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</si>
  <si>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</si>
  <si>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</si>
  <si>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</si>
  <si>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</si>
  <si>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</si>
  <si>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</si>
  <si>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</si>
  <si>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</si>
  <si>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</si>
  <si>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</si>
  <si>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</si>
  <si>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</si>
  <si>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</si>
  <si>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</si>
  <si>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</si>
  <si>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</si>
  <si>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</si>
  <si>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</si>
  <si>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</si>
  <si>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</si>
  <si>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</si>
  <si>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</si>
  <si>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</si>
  <si>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</si>
  <si>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</si>
  <si>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</si>
  <si>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</si>
  <si>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</si>
  <si>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</si>
  <si>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</si>
  <si>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</si>
  <si>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</si>
  <si>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</si>
  <si>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</si>
  <si>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</si>
  <si>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</si>
  <si>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</si>
  <si>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</si>
  <si>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</si>
  <si>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</si>
  <si>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</si>
  <si>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</si>
  <si>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</si>
  <si>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</si>
  <si>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</si>
  <si>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</si>
  <si>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</si>
  <si>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</si>
  <si>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</si>
  <si>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</si>
  <si>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</si>
  <si>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</si>
  <si>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</si>
  <si>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</si>
  <si>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</si>
  <si>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</si>
  <si>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</si>
  <si>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</si>
  <si>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</si>
  <si>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</si>
  <si>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</si>
  <si>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</si>
  <si>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</si>
  <si>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</si>
  <si>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</si>
  <si>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</si>
  <si>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</si>
  <si>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</si>
  <si>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</si>
  <si>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</si>
  <si>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</si>
  <si>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</si>
  <si>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</si>
  <si>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</si>
  <si>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</si>
  <si>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</si>
  <si>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</si>
  <si>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</si>
  <si>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</si>
  <si>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</si>
  <si>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</si>
  <si>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</si>
  <si>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</si>
  <si>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</si>
  <si>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</si>
  <si>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</si>
  <si>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</si>
  <si>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</si>
  <si>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</si>
  <si>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</si>
  <si>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</si>
  <si>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</si>
  <si>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</si>
  <si>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</si>
  <si>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</si>
  <si>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</si>
  <si>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</si>
  <si>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</si>
  <si>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</si>
  <si>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</si>
  <si>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</si>
  <si>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</si>
  <si>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</si>
  <si>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</si>
  <si>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</si>
  <si>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</si>
  <si>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</si>
  <si>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</si>
  <si>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</si>
  <si>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</si>
  <si>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</si>
  <si>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</si>
  <si>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</si>
  <si>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</si>
  <si>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</si>
  <si>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</si>
  <si>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</si>
  <si>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</si>
  <si>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</si>
  <si>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</si>
  <si>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</si>
  <si>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</si>
  <si>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</si>
  <si>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</si>
  <si>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</si>
  <si>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</si>
  <si>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</si>
  <si>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</si>
  <si>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</si>
  <si>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</si>
  <si>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</si>
  <si>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</si>
  <si>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</si>
  <si>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</si>
  <si>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</si>
  <si>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</si>
  <si>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</si>
  <si>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</si>
  <si>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</si>
  <si>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</si>
  <si>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</si>
  <si>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</si>
  <si>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</si>
  <si>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</si>
  <si>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</si>
  <si>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</si>
  <si>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</si>
  <si>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</si>
  <si>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</si>
  <si>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</si>
  <si>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</si>
  <si>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</si>
  <si>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</si>
  <si>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</si>
  <si>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</si>
  <si>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</si>
  <si>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</si>
  <si>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</si>
  <si>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</si>
  <si>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</si>
  <si>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</si>
  <si>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</si>
  <si>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</si>
  <si>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</si>
  <si>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</si>
  <si>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</si>
  <si>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</si>
  <si>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</si>
  <si>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</si>
  <si>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</si>
  <si>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</si>
  <si>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</si>
  <si>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</si>
  <si>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</si>
  <si>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</si>
  <si>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</si>
  <si>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</si>
  <si>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</si>
  <si>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</si>
  <si>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</si>
  <si>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</si>
  <si>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</si>
  <si>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</si>
  <si>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</si>
  <si>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</si>
  <si>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</si>
  <si>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</si>
  <si>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</si>
  <si>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</si>
  <si>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</si>
  <si>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</si>
  <si>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</si>
  <si>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</si>
  <si>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</si>
  <si>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</si>
  <si>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</si>
  <si>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</si>
  <si>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</si>
  <si>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</si>
  <si>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</si>
  <si>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</si>
  <si>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</si>
  <si>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</si>
  <si>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</si>
  <si>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</si>
  <si>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</si>
  <si>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</si>
  <si>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</si>
  <si>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</si>
  <si>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</si>
  <si>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</si>
  <si>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</si>
  <si>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</si>
  <si>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</si>
  <si>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</si>
  <si>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</si>
  <si>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</si>
  <si>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</si>
  <si>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</si>
  <si>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</si>
  <si>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</si>
  <si>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</si>
  <si>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</si>
  <si>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</si>
  <si>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</si>
  <si>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</si>
  <si>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</si>
  <si>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</si>
  <si>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</si>
  <si>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</si>
  <si>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</si>
  <si>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</si>
  <si>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</si>
  <si>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</si>
  <si>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</si>
  <si>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</si>
  <si>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</si>
  <si>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</si>
  <si>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</si>
  <si>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</si>
  <si>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</si>
  <si>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</si>
  <si>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</si>
  <si>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</si>
  <si>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</si>
  <si>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</si>
  <si>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</si>
  <si>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</si>
  <si>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</si>
  <si>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</si>
  <si>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</si>
  <si>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</si>
  <si>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</si>
  <si>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</si>
  <si>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</si>
  <si>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</si>
  <si>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</si>
  <si>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</si>
  <si>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</si>
  <si>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</si>
  <si>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</si>
  <si>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</si>
  <si>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</si>
  <si>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</si>
  <si>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</si>
  <si>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</si>
  <si>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</si>
  <si>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</si>
  <si>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</si>
  <si>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</si>
  <si>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</si>
  <si>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</si>
  <si>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</si>
  <si>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</si>
  <si>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</si>
  <si>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</si>
  <si>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</si>
  <si>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</si>
  <si>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</si>
  <si>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</si>
  <si>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</si>
  <si>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</si>
  <si>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</si>
  <si>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</si>
  <si>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</si>
  <si>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</si>
  <si>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</si>
  <si>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</si>
  <si>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</si>
  <si>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</si>
  <si>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</si>
  <si>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</si>
  <si>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</si>
  <si>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</si>
  <si>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</si>
  <si>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</si>
  <si>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</si>
  <si>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</si>
  <si>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</si>
  <si>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</si>
  <si>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</si>
  <si>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</si>
  <si>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</si>
  <si>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</si>
  <si>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</si>
  <si>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</si>
  <si>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</si>
  <si>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</si>
  <si>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</si>
  <si>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</si>
  <si>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</si>
  <si>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</si>
  <si>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</si>
  <si>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</si>
  <si>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</si>
  <si>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</si>
  <si>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</si>
  <si>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</si>
  <si>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</si>
  <si>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</si>
  <si>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</si>
  <si>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</si>
  <si>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</si>
  <si>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</si>
  <si>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</si>
  <si>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</si>
  <si>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</si>
  <si>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</si>
  <si>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</si>
  <si>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</si>
  <si>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</si>
  <si>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</si>
  <si>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</si>
  <si>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</si>
  <si>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</si>
  <si>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</si>
  <si>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</si>
  <si>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</si>
  <si>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</si>
  <si>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</si>
  <si>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</si>
  <si>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</si>
  <si>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</si>
  <si>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</si>
  <si>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</si>
  <si>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</si>
  <si>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</si>
  <si>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</si>
  <si>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</si>
  <si>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</si>
  <si>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</si>
  <si>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</si>
  <si>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</si>
  <si>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</si>
  <si>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</si>
  <si>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</si>
  <si>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</si>
  <si>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</si>
  <si>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</si>
  <si>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</si>
  <si>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</si>
  <si>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</si>
  <si>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</si>
  <si>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</si>
  <si>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</si>
  <si>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</si>
  <si>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</si>
  <si>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</si>
  <si>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</si>
  <si>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</si>
  <si>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</si>
  <si>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</si>
  <si>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</si>
  <si>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</si>
  <si>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</si>
  <si>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</si>
  <si>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</si>
  <si>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</si>
  <si>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</si>
  <si>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</si>
  <si>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</si>
  <si>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</si>
  <si>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</si>
  <si>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</si>
  <si>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</si>
  <si>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</si>
  <si>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</si>
  <si>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</si>
  <si>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</si>
  <si>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</si>
  <si>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</si>
  <si>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</si>
  <si>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</si>
  <si>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</si>
  <si>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</si>
  <si>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</si>
  <si>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</si>
  <si>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</si>
  <si>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</si>
  <si>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</si>
  <si>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</si>
  <si>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</si>
  <si>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</si>
  <si>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</si>
  <si>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</si>
  <si>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</si>
  <si>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</si>
  <si>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</si>
  <si>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</si>
  <si>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</si>
  <si>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</si>
  <si>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</si>
  <si>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</si>
  <si>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</si>
  <si>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</si>
  <si>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</si>
  <si>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</si>
  <si>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</si>
  <si>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</si>
  <si>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</si>
  <si>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</si>
  <si>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</si>
  <si>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</si>
  <si>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</si>
  <si>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</si>
  <si>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</si>
  <si>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</si>
  <si>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</si>
  <si>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</si>
  <si>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</si>
  <si>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</si>
  <si>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</si>
  <si>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</si>
  <si>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</si>
  <si>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</si>
  <si>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</si>
  <si>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</si>
  <si>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</si>
  <si>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</si>
  <si>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</si>
  <si>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</si>
  <si>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</si>
  <si>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</si>
  <si>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</si>
  <si>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</si>
  <si>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</si>
  <si>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</si>
  <si>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</si>
  <si>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</si>
  <si>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</si>
  <si>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</si>
  <si>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</si>
  <si>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</si>
  <si>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</si>
  <si>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</si>
  <si>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</si>
  <si>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</si>
  <si>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</si>
  <si>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</si>
  <si>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</si>
  <si>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</si>
  <si>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</si>
  <si>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</si>
  <si>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</si>
  <si>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</si>
  <si>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</si>
  <si>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</si>
  <si>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</si>
  <si>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</si>
  <si>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</si>
  <si>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</si>
  <si>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</si>
  <si>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</si>
  <si>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</si>
  <si>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</si>
  <si>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</si>
  <si>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</si>
  <si>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</si>
  <si>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</si>
  <si>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</si>
  <si>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</si>
  <si>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</si>
  <si>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</si>
  <si>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</si>
  <si>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</si>
  <si>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</si>
  <si>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</si>
  <si>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</si>
  <si>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</si>
  <si>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</si>
  <si>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</si>
  <si>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</si>
  <si>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</si>
  <si>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</si>
  <si>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</si>
  <si>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</si>
  <si>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</si>
  <si>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</si>
  <si>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</si>
  <si>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</si>
  <si>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</si>
  <si>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</si>
  <si>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</si>
  <si>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</si>
  <si>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</si>
  <si>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</si>
  <si>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</si>
  <si>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</si>
  <si>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</si>
  <si>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</si>
  <si>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</si>
  <si>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</si>
  <si>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</si>
  <si>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</si>
  <si>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</si>
  <si>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</si>
  <si>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</si>
  <si>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</si>
  <si>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</si>
  <si>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</si>
  <si>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</si>
  <si>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</si>
  <si>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</si>
  <si>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</si>
  <si>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</si>
  <si>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</si>
  <si>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</si>
  <si>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</si>
  <si>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</si>
  <si>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</si>
  <si>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</si>
  <si>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</si>
  <si>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</si>
  <si>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</si>
  <si>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</si>
  <si>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</si>
  <si>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</si>
  <si>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</si>
  <si>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</si>
  <si>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</si>
  <si>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</si>
  <si>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</si>
  <si>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</si>
  <si>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</si>
  <si>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</si>
  <si>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</si>
  <si>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</si>
  <si>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</si>
  <si>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</si>
  <si>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</si>
  <si>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</si>
  <si>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</si>
  <si>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</si>
  <si>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</si>
  <si>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</si>
  <si>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</si>
  <si>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</si>
  <si>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</si>
  <si>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</si>
  <si>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</si>
  <si>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</si>
  <si>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</si>
  <si>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</si>
  <si>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</si>
  <si>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</si>
  <si>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</si>
  <si>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</si>
  <si>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</si>
  <si>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</si>
  <si>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</si>
  <si>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</si>
  <si>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</si>
  <si>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</si>
  <si>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</si>
  <si>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</si>
  <si>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</si>
  <si>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</si>
  <si>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</si>
  <si>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</si>
  <si>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</si>
  <si>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</si>
  <si>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</si>
  <si>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</si>
  <si>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</si>
  <si>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</si>
  <si>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</si>
  <si>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</si>
  <si>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</si>
  <si>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</si>
  <si>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</si>
  <si>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</si>
  <si>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</si>
  <si>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</si>
  <si>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</si>
  <si>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</si>
  <si>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</si>
  <si>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</si>
  <si>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</si>
  <si>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</si>
  <si>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</si>
  <si>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</si>
  <si>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</si>
  <si>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</si>
  <si>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</si>
  <si>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</si>
  <si>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</si>
  <si>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</si>
  <si>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</si>
  <si>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</si>
  <si>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</si>
  <si>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</si>
  <si>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</si>
  <si>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</si>
  <si>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</si>
  <si>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</si>
  <si>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</si>
  <si>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</si>
  <si>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</si>
  <si>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</si>
  <si>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</si>
  <si>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</si>
  <si>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</si>
  <si>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</si>
  <si>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</si>
  <si>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</si>
  <si>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</si>
  <si>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</si>
  <si>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</si>
  <si>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</si>
  <si>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</si>
  <si>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</si>
  <si>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</si>
  <si>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</si>
  <si>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</si>
  <si>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</si>
  <si>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</si>
  <si>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</si>
  <si>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</si>
  <si>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</si>
  <si>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</si>
  <si>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</si>
  <si>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</si>
  <si>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</si>
  <si>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</si>
  <si>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</si>
  <si>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</si>
  <si>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</si>
  <si>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</si>
  <si>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</si>
  <si>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</si>
  <si>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</si>
  <si>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</si>
  <si>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</si>
  <si>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</si>
  <si>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</si>
  <si>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</si>
  <si>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</si>
  <si>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</si>
  <si>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</si>
  <si>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</si>
  <si>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</si>
  <si>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</si>
  <si>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</si>
  <si>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</si>
  <si>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</si>
  <si>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</si>
  <si>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</si>
  <si>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</si>
  <si>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</si>
  <si>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</si>
  <si>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</si>
  <si>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</si>
  <si>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</si>
  <si>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</si>
  <si>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</si>
  <si>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</si>
  <si>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</si>
  <si>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</si>
  <si>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</si>
  <si>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</si>
  <si>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</si>
  <si>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</si>
  <si>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</si>
  <si>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</si>
  <si>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</si>
  <si>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</si>
  <si>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</si>
  <si>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</si>
  <si>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</si>
  <si>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</si>
  <si>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</si>
  <si>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</si>
  <si>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</si>
  <si>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</si>
  <si>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</si>
  <si>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</si>
  <si>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</si>
  <si>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</si>
  <si>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</si>
  <si>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</si>
  <si>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</si>
  <si>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</si>
  <si>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</si>
  <si>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</si>
  <si>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</si>
  <si>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</si>
  <si>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</si>
  <si>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</si>
  <si>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</si>
  <si>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</si>
  <si>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</si>
  <si>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</si>
  <si>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</si>
  <si>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</si>
  <si>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</si>
  <si>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</si>
  <si>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</si>
  <si>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</si>
  <si>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</si>
  <si>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</si>
  <si>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</si>
  <si>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</si>
  <si>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</si>
  <si>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</si>
  <si>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</si>
  <si>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</si>
  <si>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</si>
  <si>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</si>
  <si>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</si>
  <si>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</si>
  <si>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</si>
  <si>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</si>
  <si>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</si>
  <si>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</si>
  <si>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</si>
  <si>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</si>
  <si>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</si>
  <si>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</si>
  <si>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</si>
  <si>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</si>
  <si>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</si>
  <si>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</si>
  <si>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</si>
  <si>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</si>
  <si>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</si>
  <si>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</si>
  <si>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</si>
  <si>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</si>
  <si>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</si>
  <si>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</si>
  <si>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</si>
  <si>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</si>
  <si>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</si>
  <si>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</si>
  <si>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</si>
  <si>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</si>
  <si>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</si>
  <si>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</si>
  <si>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</si>
  <si>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</si>
  <si>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</si>
  <si>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</si>
  <si>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</si>
  <si>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</si>
  <si>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</si>
  <si>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</si>
  <si>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</si>
  <si>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</si>
  <si>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</si>
  <si>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</si>
  <si>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</si>
  <si>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</si>
  <si>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</si>
  <si>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</si>
  <si>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</si>
  <si>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</si>
  <si>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</si>
  <si>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</si>
  <si>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</si>
  <si>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</si>
  <si>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</si>
  <si>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</si>
  <si>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</si>
  <si>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</si>
  <si>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</si>
  <si>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</si>
  <si>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</si>
  <si>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</si>
  <si>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</si>
  <si>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</si>
  <si>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</si>
  <si>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</si>
  <si>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</si>
  <si>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</si>
  <si>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</si>
  <si>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</si>
  <si>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</si>
  <si>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</si>
  <si>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</si>
  <si>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</si>
  <si>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</si>
  <si>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</si>
  <si>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</si>
  <si>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</si>
  <si>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</si>
  <si>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</si>
  <si>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</si>
  <si>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</si>
  <si>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</si>
  <si>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</si>
  <si>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</si>
  <si>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</si>
  <si>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</si>
  <si>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</si>
  <si>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</si>
  <si>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</si>
  <si>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</si>
  <si>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</si>
  <si>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</si>
  <si>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</si>
  <si>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</si>
  <si>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</si>
  <si>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</si>
  <si>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</si>
  <si>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</si>
  <si>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</si>
  <si>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</si>
  <si>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</si>
  <si>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</si>
  <si>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</si>
  <si>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</si>
  <si>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</si>
  <si>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</si>
  <si>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</si>
  <si>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</si>
  <si>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</si>
  <si>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</si>
  <si>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</si>
  <si>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</si>
  <si>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</si>
  <si>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</si>
  <si>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</si>
  <si>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</si>
  <si>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</si>
  <si>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</si>
  <si>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</si>
  <si>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</si>
  <si>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</si>
  <si>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</si>
  <si>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</si>
  <si>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</si>
  <si>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</si>
  <si>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</si>
  <si>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</si>
  <si>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</si>
  <si>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</si>
  <si>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</si>
  <si>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</si>
  <si>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</si>
  <si>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</si>
  <si>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</si>
  <si>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</si>
  <si>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</si>
  <si>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</si>
  <si>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</si>
  <si>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</si>
  <si>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</si>
  <si>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</si>
  <si>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</si>
  <si>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</si>
  <si>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</si>
  <si>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</si>
  <si>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</si>
  <si>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</si>
  <si>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</si>
  <si>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</si>
  <si>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</si>
  <si>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</si>
  <si>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</si>
  <si>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</si>
  <si>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</si>
  <si>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</si>
  <si>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</si>
  <si>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</si>
  <si>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</si>
  <si>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</si>
  <si>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</si>
  <si>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</si>
  <si>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</si>
  <si>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</si>
  <si>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</si>
  <si>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</si>
  <si>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</si>
  <si>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</si>
  <si>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</si>
  <si>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</si>
  <si>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</si>
  <si>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</si>
  <si>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</si>
  <si>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</si>
  <si>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</si>
  <si>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</si>
  <si>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</si>
  <si>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</si>
  <si>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</si>
  <si>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</si>
  <si>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</si>
  <si>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</si>
  <si>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</si>
  <si>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</si>
  <si>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</si>
  <si>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</si>
  <si>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</si>
  <si>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</si>
  <si>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</si>
  <si>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</si>
  <si>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</si>
  <si>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</si>
  <si>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</si>
  <si>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</si>
  <si>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</si>
  <si>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</si>
  <si>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</si>
  <si>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</si>
  <si>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</si>
  <si>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</si>
  <si>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</si>
  <si>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</si>
  <si>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</si>
  <si>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</si>
  <si>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</si>
  <si>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</si>
  <si>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</si>
  <si>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</si>
  <si>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</si>
  <si>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</si>
  <si>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</si>
  <si>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</si>
  <si>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</si>
  <si>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</si>
  <si>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</si>
  <si>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</si>
  <si>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</si>
  <si>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</si>
  <si>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</si>
  <si>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</si>
  <si>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</si>
  <si>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</si>
  <si>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</si>
  <si>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</si>
  <si>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</si>
  <si>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</si>
  <si>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</si>
  <si>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</si>
  <si>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</si>
  <si>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</si>
  <si>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</si>
  <si>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</si>
  <si>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</si>
  <si>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</si>
  <si>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</si>
  <si>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</si>
  <si>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</si>
  <si>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</si>
  <si>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</si>
  <si>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</si>
  <si>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</si>
  <si>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</si>
  <si>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</si>
  <si>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</si>
  <si>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</si>
  <si>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</si>
  <si>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</si>
  <si>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</si>
  <si>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</si>
  <si>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</si>
  <si>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</si>
  <si>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</si>
  <si>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</si>
  <si>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</si>
  <si>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</si>
  <si>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</si>
  <si>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</si>
  <si>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</si>
  <si>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</si>
  <si>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</si>
  <si>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</si>
  <si>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</si>
  <si>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</si>
  <si>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</si>
  <si>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</si>
  <si>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</si>
  <si>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</si>
  <si>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</si>
  <si>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</si>
  <si>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</si>
  <si>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</si>
  <si>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</si>
  <si>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</si>
  <si>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</si>
  <si>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</si>
  <si>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</si>
  <si>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</si>
  <si>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</si>
  <si>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</si>
  <si>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</si>
  <si>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</si>
  <si>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</si>
  <si>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</si>
  <si>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</si>
  <si>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</si>
  <si>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</si>
  <si>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</si>
  <si>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</si>
  <si>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</si>
  <si>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</si>
  <si>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</si>
  <si>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</si>
  <si>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</si>
  <si>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</si>
  <si>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</si>
  <si>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</si>
  <si>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</si>
  <si>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</si>
  <si>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</si>
  <si>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</si>
  <si>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</si>
  <si>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</si>
  <si>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</si>
  <si>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</si>
  <si>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</si>
  <si>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</si>
  <si>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</si>
  <si>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</si>
  <si>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</si>
  <si>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</si>
  <si>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</si>
  <si>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</si>
  <si>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</si>
  <si>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</si>
  <si>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</si>
  <si>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</si>
  <si>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</si>
  <si>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</si>
  <si>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</si>
  <si>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</si>
  <si>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</si>
  <si>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</si>
  <si>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</si>
  <si>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</si>
  <si>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</si>
  <si>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</si>
  <si>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</si>
  <si>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</si>
  <si>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</si>
  <si>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</si>
  <si>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</si>
  <si>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</si>
  <si>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</si>
  <si>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</si>
  <si>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</si>
  <si>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</si>
  <si>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</si>
  <si>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</si>
  <si>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</si>
  <si>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</si>
  <si>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</si>
  <si>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</si>
  <si>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</si>
  <si>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</si>
  <si>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</si>
  <si>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</si>
  <si>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</si>
  <si>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</si>
  <si>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</si>
  <si>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</si>
  <si>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</si>
  <si>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</si>
  <si>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</si>
  <si>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</si>
  <si>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</si>
  <si>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</si>
  <si>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</si>
  <si>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</si>
  <si>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</si>
  <si>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</si>
  <si>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</si>
  <si>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</si>
  <si>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</si>
  <si>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</si>
  <si>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</si>
  <si>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</si>
  <si>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</si>
  <si>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</si>
  <si>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</si>
  <si>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</si>
  <si>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</si>
  <si>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</si>
  <si>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</si>
  <si>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</si>
  <si>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</si>
  <si>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</si>
  <si>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</si>
  <si>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</si>
  <si>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</si>
  <si>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</si>
  <si>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</si>
  <si>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</si>
  <si>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</si>
  <si>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</si>
  <si>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</si>
  <si>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</si>
  <si>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</si>
  <si>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</si>
  <si>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</si>
  <si>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</si>
  <si>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</si>
  <si>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</si>
  <si>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</si>
  <si>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</si>
  <si>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</si>
  <si>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</si>
  <si>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</si>
  <si>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</si>
  <si>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</si>
  <si>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</si>
  <si>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</si>
  <si>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</si>
  <si>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</si>
  <si>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</si>
  <si>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</si>
  <si>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</si>
  <si>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</si>
  <si>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</si>
  <si>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</si>
  <si>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</si>
  <si>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</si>
  <si>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</si>
  <si>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</si>
  <si>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</si>
  <si>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</si>
  <si>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</si>
  <si>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</si>
  <si>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</si>
  <si>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</si>
  <si>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</si>
  <si>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</si>
  <si>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</si>
  <si>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</si>
  <si>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</si>
  <si>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</si>
  <si>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</si>
  <si>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</si>
  <si>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</si>
  <si>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</si>
  <si>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</si>
  <si>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</si>
  <si>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</si>
  <si>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</si>
  <si>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</si>
  <si>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</si>
  <si>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</si>
  <si>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</si>
  <si>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</si>
  <si>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</si>
  <si>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</si>
  <si>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</si>
  <si>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</si>
  <si>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</si>
  <si>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</si>
  <si>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</si>
  <si>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</si>
  <si>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</si>
  <si>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</si>
  <si>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</si>
  <si>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</si>
  <si>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</si>
  <si>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</si>
  <si>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</si>
  <si>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</si>
  <si>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</si>
  <si>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</si>
  <si>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</si>
  <si>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</si>
  <si>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</si>
  <si>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</si>
  <si>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</si>
  <si>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</si>
  <si>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</si>
  <si>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</si>
  <si>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</si>
  <si>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</si>
  <si>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</si>
  <si>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</si>
  <si>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</si>
  <si>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</si>
  <si>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</si>
  <si>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</si>
  <si>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</si>
  <si>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</si>
  <si>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</si>
  <si>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</si>
  <si>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</si>
  <si>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</si>
  <si>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</si>
  <si>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</si>
  <si>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</si>
  <si>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</si>
  <si>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</si>
  <si>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</si>
  <si>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</si>
  <si>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</si>
  <si>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</si>
  <si>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</si>
  <si>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</si>
  <si>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</si>
  <si>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</si>
  <si>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</si>
  <si>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</si>
  <si>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</si>
  <si>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</si>
  <si>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</si>
  <si>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</si>
  <si>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</si>
  <si>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</si>
  <si>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</si>
  <si>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</si>
  <si>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</si>
  <si>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</si>
  <si>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</si>
  <si>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</si>
  <si>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</si>
  <si>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</si>
  <si>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</si>
  <si>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</si>
  <si>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</si>
  <si>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</si>
  <si>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</si>
  <si>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</si>
  <si>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</si>
  <si>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</si>
  <si>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</si>
  <si>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</si>
  <si>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</si>
  <si>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</si>
  <si>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</si>
  <si>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</si>
  <si>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</si>
  <si>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</si>
  <si>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</si>
  <si>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</si>
  <si>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</si>
  <si>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</si>
  <si>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</si>
  <si>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</si>
  <si>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</si>
  <si>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</si>
  <si>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</si>
  <si>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</si>
  <si>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</si>
  <si>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</si>
  <si>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</si>
  <si>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</si>
  <si>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</si>
  <si>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</si>
  <si>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</si>
  <si>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</si>
  <si>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</si>
  <si>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</si>
  <si>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</si>
  <si>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</si>
  <si>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</si>
  <si>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</si>
  <si>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</si>
  <si>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</si>
  <si>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</si>
  <si>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</si>
  <si>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</si>
  <si>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</si>
  <si>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</si>
  <si>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</si>
  <si>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</si>
  <si>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</si>
  <si>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</si>
  <si>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</si>
  <si>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</si>
  <si>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</si>
  <si>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</si>
  <si>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</si>
  <si>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</si>
  <si>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</si>
  <si>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</si>
  <si>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</si>
  <si>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</si>
  <si>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</si>
  <si>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</si>
  <si>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</si>
  <si>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</si>
  <si>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</si>
  <si>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</si>
  <si>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</si>
  <si>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</si>
  <si>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</si>
  <si>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</si>
  <si>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</si>
  <si>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</si>
  <si>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</si>
  <si>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</si>
  <si>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</si>
  <si>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</si>
  <si>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</si>
  <si>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</si>
  <si>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</si>
  <si>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</si>
  <si>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</si>
  <si>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</si>
  <si>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</si>
  <si>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</si>
  <si>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</si>
  <si>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</si>
  <si>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</si>
  <si>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</si>
  <si>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</si>
  <si>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</si>
  <si>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</si>
  <si>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</si>
  <si>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</si>
  <si>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</si>
  <si>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</si>
  <si>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</si>
  <si>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</si>
  <si>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</si>
  <si>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</si>
  <si>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</si>
  <si>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</si>
  <si>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</si>
  <si>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</si>
  <si>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</si>
  <si>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</si>
  <si>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</si>
  <si>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</si>
  <si>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</si>
  <si>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</si>
  <si>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</si>
  <si>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</si>
  <si>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</si>
  <si>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</si>
  <si>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</si>
  <si>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</si>
  <si>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</si>
  <si>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</si>
  <si>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</si>
  <si>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</si>
  <si>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</si>
  <si>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</si>
  <si>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</si>
  <si>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</si>
  <si>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</si>
  <si>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</si>
  <si>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</si>
  <si>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</si>
  <si>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</si>
  <si>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</si>
  <si>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</si>
  <si>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</si>
  <si>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</si>
  <si>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</si>
  <si>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</si>
  <si>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</si>
  <si>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</si>
  <si>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</si>
  <si>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</si>
  <si>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</si>
  <si>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</si>
  <si>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</si>
  <si>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</si>
  <si>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</si>
  <si>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</si>
  <si>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</si>
  <si>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</si>
  <si>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</si>
  <si>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</si>
  <si>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</si>
  <si>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</si>
  <si>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</si>
  <si>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</si>
  <si>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</si>
  <si>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</si>
  <si>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</si>
  <si>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</si>
  <si>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</si>
  <si>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</si>
  <si>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</si>
  <si>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</si>
  <si>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</si>
  <si>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</si>
  <si>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</si>
  <si>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</si>
  <si>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</si>
  <si>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</si>
  <si>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</si>
  <si>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</si>
  <si>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</si>
  <si>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</si>
  <si>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</si>
  <si>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</si>
  <si>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</si>
  <si>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</si>
  <si>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</si>
  <si>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</si>
  <si>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</si>
  <si>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</si>
  <si>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</si>
  <si>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</si>
  <si>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</si>
  <si>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</si>
  <si>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</si>
  <si>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</si>
  <si>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</si>
  <si>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</si>
  <si>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</si>
  <si>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</si>
  <si>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</si>
  <si>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</si>
  <si>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</si>
  <si>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</si>
  <si>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</si>
  <si>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</si>
  <si>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</si>
  <si>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</si>
  <si>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</si>
  <si>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</si>
  <si>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</si>
  <si>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</si>
  <si>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</si>
  <si>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</si>
  <si>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</si>
  <si>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</si>
  <si>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</si>
  <si>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</si>
  <si>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</si>
  <si>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</si>
  <si>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</si>
  <si>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</si>
  <si>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</si>
  <si>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</si>
  <si>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</si>
  <si>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</si>
  <si>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</si>
  <si>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</si>
  <si>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</si>
  <si>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</si>
  <si>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</si>
  <si>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</si>
  <si>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</si>
  <si>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</si>
  <si>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</si>
  <si>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</si>
  <si>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</si>
  <si>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</si>
  <si>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</si>
  <si>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</si>
  <si>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</si>
  <si>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</si>
  <si>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</si>
  <si>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</si>
  <si>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</si>
  <si>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</si>
  <si>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</si>
  <si>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</si>
  <si>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</si>
  <si>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</si>
  <si>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</si>
  <si>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</si>
  <si>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</si>
  <si>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</si>
  <si>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</si>
  <si>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</si>
  <si>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</si>
  <si>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</si>
  <si>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</si>
  <si>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</si>
  <si>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</si>
  <si>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</si>
  <si>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</si>
  <si>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</si>
  <si>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</si>
  <si>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</si>
  <si>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</si>
  <si>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</si>
  <si>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</si>
  <si>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</si>
  <si>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</si>
  <si>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</si>
  <si>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</si>
  <si>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</si>
  <si>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</si>
  <si>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</si>
  <si>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</si>
  <si>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</si>
  <si>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</si>
  <si>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</si>
  <si>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</si>
  <si>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</si>
  <si>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</si>
  <si>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</si>
  <si>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</si>
  <si>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</si>
  <si>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</si>
  <si>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</si>
  <si>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</si>
  <si>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</si>
  <si>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</si>
  <si>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</si>
  <si>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</si>
  <si>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</si>
  <si>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</si>
  <si>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</si>
  <si>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</si>
  <si>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</si>
  <si>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</si>
  <si>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</si>
  <si>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</si>
  <si>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</si>
  <si>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</si>
  <si>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</si>
  <si>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</si>
  <si>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</si>
  <si>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</si>
  <si>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</si>
  <si>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</si>
  <si>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</si>
  <si>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</si>
  <si>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</si>
  <si>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</si>
  <si>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</si>
  <si>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</si>
  <si>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</si>
  <si>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</si>
  <si>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</si>
  <si>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</si>
  <si>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</si>
  <si>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</si>
  <si>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</si>
  <si>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</si>
  <si>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</si>
  <si>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</si>
  <si>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</si>
  <si>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</si>
  <si>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</si>
  <si>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</si>
  <si>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</si>
  <si>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</si>
  <si>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</si>
  <si>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</si>
  <si>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</si>
  <si>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</si>
  <si>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</si>
  <si>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</si>
  <si>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</si>
  <si>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</si>
  <si>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</si>
  <si>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</si>
  <si>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</si>
  <si>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</si>
  <si>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</si>
  <si>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</si>
  <si>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</si>
  <si>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</si>
  <si>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</si>
  <si>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</si>
  <si>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</si>
  <si>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</si>
  <si>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</si>
  <si>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</si>
  <si>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</si>
  <si>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</si>
  <si>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</si>
  <si>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</si>
  <si>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</si>
  <si>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</si>
  <si>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</si>
  <si>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</si>
  <si>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</si>
  <si>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</si>
  <si>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</si>
  <si>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</si>
  <si>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</si>
  <si>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</si>
  <si>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</si>
  <si>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</si>
  <si>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</si>
  <si>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</si>
  <si>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</si>
  <si>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</si>
  <si>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</si>
  <si>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</si>
  <si>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</si>
  <si>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</si>
  <si>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</si>
  <si>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</si>
  <si>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</si>
  <si>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</si>
  <si>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</si>
  <si>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</si>
  <si>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</si>
  <si>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</si>
  <si>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</si>
  <si>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</si>
  <si>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</si>
  <si>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</si>
  <si>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</si>
  <si>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</si>
  <si>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</si>
  <si>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</si>
  <si>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</si>
  <si>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</si>
  <si>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</si>
  <si>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</si>
  <si>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</si>
  <si>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</si>
  <si>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</si>
  <si>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</si>
  <si>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</si>
  <si>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</si>
  <si>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</si>
  <si>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</si>
  <si>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</si>
  <si>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</si>
  <si>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</si>
  <si>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</si>
  <si>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</si>
  <si>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</si>
  <si>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</si>
  <si>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</si>
  <si>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</si>
  <si>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</si>
  <si>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</si>
  <si>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</si>
  <si>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</si>
  <si>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</si>
  <si>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</si>
  <si>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</si>
  <si>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</si>
  <si>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</si>
  <si>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</si>
  <si>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</si>
  <si>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</si>
  <si>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</si>
  <si>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</si>
  <si>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</si>
  <si>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</si>
  <si>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</si>
  <si>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</si>
  <si>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</si>
  <si>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</si>
  <si>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</si>
  <si>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</si>
  <si>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</si>
  <si>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</si>
  <si>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</si>
  <si>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</si>
  <si>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</si>
  <si>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</si>
  <si>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</si>
  <si>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</si>
  <si>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</si>
  <si>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</si>
  <si>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</si>
  <si>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</si>
  <si>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</si>
  <si>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</si>
  <si>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</si>
  <si>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</si>
  <si>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</si>
  <si>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</si>
  <si>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</si>
  <si>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</si>
  <si>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</si>
  <si>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</si>
  <si>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</si>
  <si>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</si>
  <si>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</si>
  <si>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</si>
  <si>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</si>
  <si>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</si>
  <si>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</si>
  <si>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</si>
  <si>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</si>
  <si>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</si>
  <si>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</si>
  <si>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</si>
  <si>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</si>
  <si>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</si>
  <si>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</si>
  <si>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</si>
  <si>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</si>
  <si>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</si>
  <si>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</si>
  <si>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</si>
  <si>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</si>
  <si>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</si>
  <si>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</si>
  <si>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</si>
  <si>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</si>
  <si>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</si>
  <si>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</si>
  <si>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</si>
  <si>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</si>
  <si>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</si>
  <si>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</si>
  <si>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</si>
  <si>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</si>
  <si>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</si>
  <si>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</si>
  <si>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</si>
  <si>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</si>
  <si>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</si>
  <si>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</si>
  <si>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</si>
  <si>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</si>
  <si>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</si>
  <si>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</si>
  <si>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</si>
  <si>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</si>
  <si>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</si>
  <si>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</si>
  <si>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</si>
  <si>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</si>
  <si>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</si>
  <si>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</si>
  <si>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</si>
  <si>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</si>
  <si>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</si>
  <si>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</si>
  <si>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</si>
  <si>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</si>
  <si>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</si>
  <si>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</si>
  <si>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</si>
  <si>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</si>
  <si>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</si>
  <si>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</si>
  <si>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</si>
  <si>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</si>
  <si>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</si>
  <si>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</si>
  <si>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</si>
  <si>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</si>
  <si>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</si>
  <si>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</si>
  <si>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</si>
  <si>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</si>
  <si>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</si>
  <si>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</si>
  <si>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</si>
  <si>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</si>
  <si>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</si>
  <si>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</si>
  <si>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</si>
  <si>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</si>
  <si>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</si>
  <si>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</si>
  <si>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</si>
  <si>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</si>
  <si>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</si>
  <si>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</si>
  <si>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</si>
  <si>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</si>
  <si>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</si>
  <si>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</si>
  <si>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</si>
  <si>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</si>
  <si>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</si>
  <si>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</si>
  <si>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</si>
  <si>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</si>
  <si>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</si>
  <si>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</si>
  <si>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</si>
  <si>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</si>
  <si>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</si>
  <si>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</si>
  <si>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</si>
  <si>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</si>
  <si>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</si>
  <si>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</si>
  <si>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</si>
  <si>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</si>
  <si>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</si>
  <si>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</si>
  <si>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</si>
  <si>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</si>
  <si>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</si>
  <si>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</si>
  <si>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</si>
  <si>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</si>
  <si>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</si>
  <si>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</si>
  <si>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</si>
  <si>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</si>
  <si>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</si>
  <si>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</si>
  <si>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</si>
  <si>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</si>
  <si>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</si>
  <si>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</si>
  <si>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</si>
  <si>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</si>
  <si>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</si>
  <si>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</si>
  <si>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</si>
  <si>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</si>
  <si>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</si>
  <si>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</si>
  <si>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</si>
  <si>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</si>
  <si>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</si>
  <si>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</si>
  <si>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</si>
  <si>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</si>
  <si>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</si>
  <si>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</si>
  <si>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</si>
  <si>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</si>
  <si>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</si>
  <si>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</si>
  <si>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</si>
  <si>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</si>
  <si>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</si>
  <si>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</si>
  <si>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</si>
  <si>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</si>
  <si>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</si>
  <si>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</si>
  <si>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</si>
  <si>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</si>
  <si>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</si>
  <si>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</si>
  <si>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</si>
  <si>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</si>
  <si>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</si>
  <si>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</si>
  <si>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</si>
  <si>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</si>
  <si>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</si>
  <si>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</si>
  <si>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</si>
  <si>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</si>
  <si>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</si>
  <si>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</si>
  <si>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</si>
  <si>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</si>
  <si>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</si>
  <si>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</si>
  <si>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</si>
  <si>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</si>
  <si>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</si>
  <si>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</si>
  <si>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</si>
  <si>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</si>
  <si>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</si>
  <si>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</si>
  <si>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</si>
  <si>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</si>
  <si>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</si>
  <si>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</si>
  <si>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</si>
  <si>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</si>
  <si>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</si>
  <si>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</si>
  <si>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</si>
  <si>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</si>
  <si>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</si>
  <si>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</si>
  <si>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</si>
  <si>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</si>
  <si>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</si>
  <si>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</si>
  <si>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</si>
  <si>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</si>
  <si>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</si>
  <si>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</si>
  <si>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</si>
  <si>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</si>
  <si>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</si>
  <si>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</si>
  <si>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</si>
  <si>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</si>
  <si>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</si>
  <si>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</si>
  <si>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</si>
  <si>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</si>
  <si>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</si>
  <si>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</si>
  <si>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</si>
  <si>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</si>
  <si>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</si>
  <si>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</si>
  <si>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</si>
  <si>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</si>
  <si>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</si>
  <si>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</si>
  <si>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</si>
  <si>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</si>
  <si>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</si>
  <si>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</si>
  <si>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</si>
  <si>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</si>
  <si>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</si>
  <si>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</si>
  <si>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</si>
  <si>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</si>
  <si>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</si>
  <si>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</si>
  <si>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</si>
  <si>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</si>
  <si>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</si>
  <si>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</si>
  <si>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</si>
  <si>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</si>
  <si>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</si>
  <si>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</si>
  <si>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</si>
  <si>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</si>
  <si>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</si>
  <si>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</si>
  <si>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</si>
  <si>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</si>
  <si>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</si>
  <si>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</si>
  <si>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</si>
  <si>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</si>
  <si>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</si>
  <si>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</si>
  <si>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</si>
  <si>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</si>
  <si>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</si>
  <si>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</si>
  <si>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</si>
  <si>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</si>
  <si>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</si>
  <si>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</si>
  <si>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</si>
  <si>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</si>
  <si>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</si>
  <si>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</si>
  <si>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</si>
  <si>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</si>
  <si>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</si>
  <si>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</si>
  <si>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</si>
  <si>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</si>
  <si>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</si>
  <si>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</si>
  <si>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</si>
  <si>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</si>
  <si>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</si>
  <si>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</si>
  <si>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</si>
  <si>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</si>
  <si>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</si>
  <si>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</si>
  <si>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</si>
  <si>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</si>
  <si>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</si>
  <si>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</si>
  <si>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</si>
  <si>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</si>
  <si>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</si>
  <si>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</si>
  <si>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</si>
  <si>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</si>
  <si>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</si>
  <si>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</si>
  <si>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</si>
  <si>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</si>
  <si>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</si>
  <si>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</si>
  <si>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</si>
  <si>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</si>
  <si>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</si>
  <si>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</si>
  <si>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</si>
  <si>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</si>
  <si>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</si>
  <si>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</si>
  <si>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</si>
  <si>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</si>
  <si>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</si>
  <si>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</si>
  <si>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</si>
  <si>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</si>
  <si>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</si>
  <si>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</si>
  <si>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</si>
  <si>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</si>
  <si>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</si>
  <si>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</si>
  <si>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</si>
  <si>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</si>
  <si>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</si>
  <si>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</si>
  <si>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</si>
  <si>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</si>
  <si>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</si>
  <si>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</si>
  <si>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</si>
  <si>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</si>
  <si>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</si>
  <si>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</si>
  <si>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</si>
  <si>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</si>
  <si>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</si>
  <si>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</si>
  <si>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</si>
  <si>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</si>
  <si>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</si>
  <si>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</si>
  <si>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</si>
  <si>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</si>
  <si>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</si>
  <si>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</si>
  <si>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</si>
  <si>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</si>
  <si>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</si>
  <si>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</si>
  <si>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</si>
  <si>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</si>
  <si>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</si>
  <si>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</si>
  <si>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</si>
  <si>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</si>
  <si>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</si>
  <si>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</si>
  <si>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</si>
  <si>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</si>
  <si>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</si>
  <si>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</si>
  <si>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</si>
  <si>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</si>
  <si>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</si>
  <si>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</si>
  <si>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</si>
  <si>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</si>
  <si>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</si>
  <si>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</si>
  <si>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</si>
  <si>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</si>
  <si>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</si>
  <si>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</si>
  <si>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</si>
  <si>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</si>
  <si>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</si>
  <si>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</si>
  <si>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</si>
  <si>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</si>
  <si>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</si>
  <si>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</si>
  <si>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</si>
  <si>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</si>
  <si>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</si>
  <si>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</si>
  <si>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</si>
  <si>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</si>
  <si>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</si>
  <si>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</si>
  <si>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</si>
  <si>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</si>
  <si>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</si>
  <si>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</si>
  <si>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</si>
  <si>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</si>
  <si>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</si>
  <si>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</si>
  <si>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</si>
  <si>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</si>
  <si>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</si>
  <si>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</si>
  <si>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</si>
  <si>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</si>
  <si>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</si>
  <si>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</si>
  <si>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</si>
  <si>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</si>
  <si>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</si>
  <si>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</si>
  <si>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</si>
  <si>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</si>
  <si>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</si>
  <si>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</si>
  <si>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</si>
  <si>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</si>
  <si>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</si>
  <si>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</si>
  <si>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</si>
  <si>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</si>
  <si>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</si>
  <si>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</si>
  <si>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</si>
  <si>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</si>
  <si>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</si>
  <si>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</si>
  <si>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</si>
  <si>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</si>
  <si>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</si>
  <si>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</si>
  <si>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</si>
  <si>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</si>
  <si>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</si>
  <si>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</si>
  <si>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</si>
  <si>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</si>
  <si>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</si>
  <si>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</si>
  <si>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</si>
  <si>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</si>
  <si>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</si>
  <si>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</si>
  <si>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</si>
  <si>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</si>
  <si>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</si>
  <si>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</si>
  <si>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</si>
  <si>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</si>
  <si>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</si>
  <si>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</si>
  <si>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</si>
  <si>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</si>
  <si>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</si>
  <si>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</si>
  <si>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</si>
  <si>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</si>
  <si>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</si>
  <si>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</si>
  <si>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</si>
  <si>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</si>
  <si>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</si>
  <si>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</si>
  <si>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</si>
  <si>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</si>
  <si>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</si>
  <si>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</si>
  <si>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</si>
  <si>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</si>
  <si>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</si>
  <si>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</si>
  <si>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</si>
  <si>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</si>
  <si>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</si>
  <si>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</si>
  <si>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</si>
  <si>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</si>
  <si>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</si>
  <si>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</si>
  <si>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</si>
  <si>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</si>
  <si>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</si>
  <si>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</si>
  <si>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</si>
  <si>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</si>
  <si>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</si>
  <si>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</si>
  <si>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</si>
  <si>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</si>
  <si>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</si>
  <si>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</si>
  <si>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</si>
  <si>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</si>
  <si>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</si>
  <si>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</si>
  <si>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</si>
  <si>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</si>
  <si>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</si>
  <si>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</si>
  <si>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</si>
  <si>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</si>
  <si>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</si>
  <si>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</si>
  <si>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</si>
  <si>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</si>
  <si>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</si>
  <si>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</si>
  <si>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</si>
  <si>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</si>
  <si>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</si>
  <si>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</si>
  <si>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</si>
  <si>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</si>
  <si>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</si>
  <si>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</si>
  <si>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</si>
  <si>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</si>
  <si>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</si>
  <si>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</si>
  <si>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</si>
  <si>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</si>
  <si>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</si>
  <si>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</si>
  <si>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</si>
  <si>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</si>
  <si>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</si>
  <si>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</si>
  <si>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</si>
  <si>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</si>
  <si>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</si>
  <si>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</si>
  <si>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</si>
  <si>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</si>
  <si>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</si>
  <si>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</si>
  <si>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</si>
  <si>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</si>
  <si>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</si>
  <si>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</si>
  <si>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</si>
  <si>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</si>
  <si>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</si>
  <si>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</si>
  <si>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</si>
  <si>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</si>
  <si>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</si>
  <si>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</si>
  <si>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</si>
  <si>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</si>
  <si>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</si>
  <si>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</si>
  <si>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</si>
  <si>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</si>
  <si>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</si>
  <si>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</si>
  <si>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</si>
  <si>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</si>
  <si>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</si>
  <si>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</si>
  <si>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</si>
  <si>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</si>
  <si>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</si>
  <si>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</si>
  <si>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</si>
  <si>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</si>
  <si>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</si>
  <si>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</si>
  <si>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</si>
  <si>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</si>
  <si>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</si>
  <si>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</si>
  <si>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</si>
  <si>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</si>
  <si>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</si>
  <si>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</si>
  <si>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</si>
  <si>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</si>
  <si>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</si>
  <si>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</si>
  <si>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</si>
  <si>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</si>
  <si>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</si>
  <si>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</si>
  <si>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</si>
  <si>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</si>
  <si>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</si>
  <si>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</si>
  <si>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</si>
  <si>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</si>
  <si>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</si>
  <si>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</si>
  <si>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</si>
  <si>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</si>
  <si>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</si>
  <si>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</si>
  <si>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</si>
  <si>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</si>
  <si>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</si>
  <si>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</si>
  <si>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</si>
  <si>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</si>
  <si>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</si>
  <si>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</si>
  <si>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</si>
  <si>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</si>
  <si>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</si>
  <si>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</si>
  <si>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</si>
  <si>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</si>
  <si>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</si>
  <si>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</si>
  <si>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</si>
  <si>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</si>
  <si>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</si>
  <si>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</si>
  <si>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</si>
  <si>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</si>
  <si>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</si>
  <si>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</si>
  <si>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</si>
  <si>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</si>
  <si>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</si>
  <si>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</si>
  <si>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</si>
  <si>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</si>
  <si>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</si>
  <si>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</si>
  <si>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</si>
  <si>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</si>
  <si>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</si>
  <si>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</si>
  <si>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</si>
  <si>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</si>
  <si>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</si>
  <si>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</si>
  <si>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</si>
  <si>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</si>
  <si>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</si>
  <si>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</si>
  <si>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</si>
  <si>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</si>
  <si>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</si>
  <si>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</si>
  <si>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</si>
  <si>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</si>
  <si>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</si>
  <si>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</si>
  <si>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</si>
  <si>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</si>
  <si>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</si>
  <si>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</si>
  <si>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</si>
  <si>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</si>
  <si>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</si>
  <si>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</si>
  <si>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</si>
  <si>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</si>
  <si>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</si>
  <si>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</si>
  <si>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</si>
  <si>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</si>
  <si>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</si>
  <si>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</si>
  <si>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</si>
  <si>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</si>
  <si>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</si>
  <si>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</si>
  <si>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</si>
  <si>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</si>
  <si>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</si>
  <si>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</si>
  <si>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</si>
  <si>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</si>
  <si>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</si>
  <si>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</si>
  <si>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</si>
  <si>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</si>
  <si>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</si>
  <si>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</si>
  <si>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</si>
  <si>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</si>
  <si>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</si>
  <si>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</si>
  <si>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</si>
  <si>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</si>
  <si>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</si>
  <si>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</si>
  <si>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</si>
  <si>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</si>
  <si>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</si>
  <si>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</si>
  <si>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</si>
  <si>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</si>
  <si>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</si>
  <si>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</si>
  <si>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</si>
  <si>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</si>
  <si>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</si>
  <si>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</si>
  <si>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</si>
  <si>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</si>
  <si>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</si>
  <si>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</si>
  <si>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</si>
  <si>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</si>
  <si>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</si>
  <si>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</si>
  <si>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</si>
  <si>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</si>
  <si>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</si>
  <si>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</si>
  <si>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</si>
  <si>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</si>
  <si>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</si>
  <si>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</si>
  <si>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</si>
  <si>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</si>
  <si>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</si>
  <si>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</si>
  <si>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</si>
  <si>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</si>
  <si>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</si>
  <si>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</si>
  <si>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</si>
  <si>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</si>
  <si>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</si>
  <si>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</si>
  <si>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</si>
  <si>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</si>
  <si>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</si>
  <si>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</si>
  <si>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</si>
  <si>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</si>
  <si>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</si>
  <si>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</si>
  <si>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</si>
  <si>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</si>
  <si>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</si>
  <si>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</si>
  <si>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</si>
  <si>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</si>
  <si>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</si>
  <si>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</si>
  <si>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</si>
  <si>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</si>
  <si>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</si>
  <si>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</si>
  <si>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</si>
  <si>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</si>
  <si>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</si>
  <si>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</si>
  <si>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</si>
  <si>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</si>
  <si>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</si>
  <si>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</si>
  <si>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</si>
  <si>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</si>
  <si>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</si>
  <si>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</si>
  <si>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</si>
  <si>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</si>
  <si>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</si>
  <si>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</si>
  <si>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</si>
  <si>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</si>
  <si>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</si>
  <si>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</si>
  <si>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</si>
  <si>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</si>
  <si>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</si>
  <si>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</si>
  <si>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</si>
  <si>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</si>
  <si>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</si>
  <si>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</si>
  <si>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</si>
  <si>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</si>
  <si>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</si>
  <si>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</si>
  <si>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</si>
  <si>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</si>
  <si>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</si>
  <si>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</si>
  <si>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</si>
  <si>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</si>
  <si>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</si>
  <si>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</si>
  <si>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</si>
  <si>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</si>
  <si>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</si>
  <si>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</si>
  <si>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</si>
  <si>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</si>
  <si>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</si>
  <si>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</si>
  <si>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</si>
  <si>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</si>
  <si>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</si>
  <si>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</si>
  <si>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</si>
  <si>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</si>
  <si>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</si>
  <si>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</si>
  <si>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</si>
  <si>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</si>
  <si>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</si>
  <si>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</si>
  <si>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</si>
  <si>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</si>
  <si>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</si>
  <si>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</si>
  <si>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</si>
  <si>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</si>
  <si>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</si>
  <si>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</si>
  <si>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</si>
  <si>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</si>
  <si>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</si>
  <si>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</si>
  <si>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</si>
  <si>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</si>
  <si>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</si>
  <si>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</si>
  <si>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</si>
  <si>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</si>
  <si>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</si>
  <si>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</si>
  <si>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</si>
  <si>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</si>
  <si>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</si>
  <si>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</si>
  <si>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</si>
  <si>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</si>
  <si>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</si>
  <si>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</si>
  <si>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</si>
  <si>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</si>
  <si>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</si>
  <si>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</si>
  <si>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</si>
  <si>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</si>
  <si>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</si>
  <si>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</si>
  <si>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</si>
  <si>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</si>
  <si>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</si>
  <si>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</si>
  <si>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</si>
  <si>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</si>
  <si>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</si>
  <si>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</si>
  <si>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</si>
  <si>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</si>
  <si>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</si>
  <si>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</si>
  <si>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</si>
  <si>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</si>
  <si>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</si>
  <si>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</si>
  <si>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</si>
  <si>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</si>
  <si>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</si>
  <si>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</si>
  <si>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</si>
  <si>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</si>
  <si>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</si>
  <si>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</si>
  <si>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</si>
  <si>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</si>
  <si>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</si>
  <si>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</si>
  <si>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</si>
  <si>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</si>
  <si>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</si>
  <si>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</si>
  <si>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</si>
  <si>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</si>
  <si>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</si>
  <si>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</si>
  <si>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</si>
  <si>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</si>
  <si>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</si>
  <si>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</si>
  <si>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</si>
  <si>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</si>
  <si>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</si>
  <si>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</si>
  <si>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</si>
  <si>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</si>
  <si>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</si>
  <si>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</si>
  <si>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</si>
  <si>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</si>
  <si>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</si>
  <si>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</si>
  <si>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</si>
  <si>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</si>
  <si>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</si>
  <si>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</si>
  <si>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</si>
  <si>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</si>
  <si>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</si>
  <si>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</si>
  <si>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</si>
  <si>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</si>
  <si>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</si>
  <si>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</si>
  <si>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</si>
  <si>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</si>
  <si>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</si>
  <si>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</si>
  <si>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</si>
  <si>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</si>
  <si>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</si>
  <si>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</si>
  <si>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</si>
  <si>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</si>
  <si>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</si>
  <si>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</si>
  <si>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</si>
  <si>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</si>
  <si>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</si>
  <si>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</si>
  <si>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</si>
  <si>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</si>
  <si>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</si>
  <si>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</si>
  <si>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</si>
  <si>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</si>
  <si>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</si>
  <si>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</si>
  <si>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</si>
  <si>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</si>
  <si>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</si>
  <si>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</si>
  <si>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</si>
  <si>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</si>
  <si>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</si>
  <si>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</si>
  <si>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</si>
  <si>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</si>
  <si>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</si>
  <si>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</si>
  <si>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</si>
  <si>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</si>
  <si>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</si>
  <si>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</si>
  <si>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</si>
  <si>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</si>
  <si>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</si>
  <si>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</si>
  <si>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</si>
  <si>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</si>
  <si>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</si>
  <si>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</si>
  <si>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</si>
  <si>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</si>
  <si>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</si>
  <si>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</si>
  <si>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</si>
  <si>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</si>
  <si>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</si>
  <si>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</si>
  <si>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</si>
  <si>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</si>
  <si>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</si>
  <si>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</si>
  <si>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</si>
  <si>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</si>
  <si>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</si>
  <si>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</si>
  <si>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</si>
  <si>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</si>
  <si>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</si>
  <si>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</si>
  <si>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</si>
  <si>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</si>
  <si>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</si>
  <si>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</si>
  <si>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</si>
  <si>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</si>
  <si>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</si>
  <si>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</si>
  <si>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</si>
  <si>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</si>
  <si>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</si>
  <si>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</si>
  <si>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</si>
  <si>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</si>
  <si>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</si>
  <si>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</si>
  <si>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</si>
  <si>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</si>
  <si>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</si>
  <si>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</si>
  <si>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</si>
  <si>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</si>
  <si>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</si>
  <si>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</si>
  <si>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</si>
  <si>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</si>
  <si>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</si>
  <si>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</si>
  <si>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</si>
  <si>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</si>
  <si>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</si>
  <si>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</si>
  <si>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</si>
  <si>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</si>
  <si>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</si>
  <si>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</si>
  <si>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</si>
  <si>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</si>
  <si>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</si>
  <si>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</si>
  <si>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</si>
  <si>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</si>
  <si>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</si>
  <si>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</si>
  <si>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</si>
  <si>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</si>
  <si>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</si>
  <si>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</si>
  <si>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</si>
  <si>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</si>
  <si>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</si>
  <si>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</si>
  <si>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</si>
  <si>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</si>
  <si>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</si>
  <si>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</si>
  <si>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</si>
  <si>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</si>
  <si>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</si>
  <si>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</si>
  <si>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</si>
  <si>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</si>
  <si>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</si>
  <si>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</si>
  <si>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</si>
  <si>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</si>
  <si>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</si>
  <si>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</si>
  <si>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</si>
  <si>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</si>
  <si>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</si>
  <si>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</si>
  <si>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</si>
  <si>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</si>
  <si>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</si>
  <si>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</si>
  <si>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</si>
  <si>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</si>
  <si>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</si>
  <si>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</si>
  <si>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</si>
  <si>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</si>
  <si>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</si>
  <si>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</si>
  <si>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</si>
  <si>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</si>
  <si>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</si>
  <si>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</si>
  <si>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</si>
  <si>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</si>
  <si>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</si>
  <si>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</si>
  <si>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</si>
  <si>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</si>
  <si>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</si>
  <si>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</si>
  <si>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</si>
  <si>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</si>
  <si>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</si>
  <si>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</si>
  <si>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</si>
  <si>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</si>
  <si>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</si>
  <si>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</si>
  <si>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</si>
  <si>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</si>
  <si>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</si>
  <si>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</si>
  <si>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</si>
  <si>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</si>
  <si>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</si>
  <si>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</si>
  <si>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</si>
  <si>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</si>
  <si>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</si>
  <si>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</si>
  <si>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</si>
  <si>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</si>
  <si>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</si>
  <si>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</si>
  <si>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</si>
  <si>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</si>
  <si>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</si>
  <si>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</si>
  <si>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</si>
  <si>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</si>
  <si>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</si>
  <si>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</si>
  <si>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</si>
  <si>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</si>
  <si>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</si>
  <si>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</si>
  <si>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</si>
  <si>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</si>
  <si>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</si>
  <si>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</si>
  <si>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</si>
  <si>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</si>
  <si>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</si>
  <si>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</si>
  <si>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</si>
  <si>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</si>
  <si>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</si>
  <si>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</si>
  <si>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</si>
  <si>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</si>
  <si>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</si>
  <si>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</si>
  <si>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</si>
  <si>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</si>
  <si>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</si>
  <si>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</si>
  <si>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</si>
  <si>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</si>
  <si>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</si>
  <si>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</si>
  <si>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</si>
  <si>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</si>
  <si>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</si>
  <si>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</si>
  <si>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</si>
  <si>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</si>
  <si>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</si>
  <si>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</si>
  <si>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</si>
  <si>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</si>
  <si>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</si>
  <si>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</si>
  <si>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</si>
  <si>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</si>
  <si>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</si>
  <si>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</si>
  <si>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</si>
  <si>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</si>
  <si>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</si>
  <si>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</si>
  <si>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</si>
  <si>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</si>
  <si>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</si>
  <si>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</si>
  <si>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</si>
  <si>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</si>
  <si>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</si>
  <si>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</si>
  <si>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</si>
  <si>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</si>
  <si>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</si>
  <si>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</si>
  <si>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</si>
  <si>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</si>
  <si>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</si>
  <si>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</si>
  <si>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</si>
  <si>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</si>
  <si>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</si>
  <si>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</si>
  <si>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</si>
  <si>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</si>
  <si>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</si>
  <si>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</si>
  <si>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</si>
  <si>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</si>
  <si>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</si>
  <si>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</si>
  <si>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</si>
  <si>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</si>
  <si>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</si>
  <si>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</si>
  <si>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</si>
  <si>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</si>
  <si>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</si>
  <si>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</si>
  <si>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</si>
  <si>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</si>
  <si>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</si>
  <si>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</si>
  <si>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</si>
  <si>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</si>
  <si>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</si>
  <si>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</si>
  <si>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</si>
  <si>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</si>
  <si>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</si>
  <si>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</si>
  <si>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</si>
  <si>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</si>
  <si>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</si>
  <si>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</si>
  <si>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</si>
  <si>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</si>
  <si>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</si>
  <si>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</si>
  <si>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</si>
  <si>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</si>
  <si>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</si>
  <si>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</si>
  <si>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</si>
  <si>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</si>
  <si>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</si>
  <si>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</si>
  <si>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</si>
  <si>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</si>
  <si>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</si>
  <si>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</si>
  <si>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</si>
  <si>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</si>
  <si>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</si>
  <si>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</si>
  <si>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</si>
  <si>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</si>
  <si>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</si>
  <si>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</si>
  <si>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</si>
  <si>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</si>
  <si>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</si>
  <si>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</si>
  <si>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</si>
  <si>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</si>
  <si>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</si>
  <si>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</si>
  <si>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</si>
  <si>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</si>
  <si>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</si>
  <si>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</si>
  <si>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</si>
  <si>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</si>
  <si>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</si>
  <si>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</si>
  <si>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</si>
  <si>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</si>
  <si>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</si>
  <si>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</si>
  <si>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</si>
  <si>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</si>
  <si>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</si>
  <si>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</si>
  <si>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</si>
  <si>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</si>
  <si>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</si>
  <si>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</si>
  <si>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</si>
  <si>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</si>
  <si>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</si>
  <si>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</si>
  <si>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</si>
  <si>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</si>
  <si>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</si>
  <si>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</si>
  <si>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</si>
  <si>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</si>
  <si>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</si>
  <si>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</si>
  <si>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</si>
  <si>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</si>
  <si>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</si>
  <si>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</si>
  <si>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</si>
  <si>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</si>
  <si>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</si>
  <si>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</si>
  <si>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</si>
  <si>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</si>
  <si>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</si>
  <si>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</si>
  <si>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</si>
  <si>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</si>
  <si>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</si>
  <si>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</si>
  <si>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</si>
  <si>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</si>
  <si>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</si>
  <si>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</si>
  <si>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</si>
  <si>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</si>
  <si>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</si>
  <si>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</si>
  <si>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</si>
  <si>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</si>
  <si>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</si>
  <si>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</si>
  <si>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</si>
  <si>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</si>
  <si>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</si>
  <si>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</si>
  <si>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</si>
  <si>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</si>
  <si>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</si>
  <si>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</si>
  <si>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</si>
  <si>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</si>
  <si>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</si>
  <si>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</si>
  <si>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</si>
  <si>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</si>
  <si>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</si>
  <si>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</si>
  <si>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</si>
  <si>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</si>
  <si>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</si>
  <si>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</si>
  <si>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</si>
  <si>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</si>
  <si>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</si>
  <si>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</si>
  <si>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</si>
  <si>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</si>
  <si>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</si>
  <si>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</si>
  <si>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</si>
  <si>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</si>
  <si>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</si>
  <si>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</si>
  <si>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</si>
  <si>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</si>
  <si>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</si>
  <si>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</si>
  <si>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</si>
  <si>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</si>
  <si>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</si>
  <si>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</si>
  <si>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</si>
  <si>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</si>
  <si>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</si>
  <si>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</si>
  <si>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</si>
  <si>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</si>
  <si>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</si>
  <si>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</si>
  <si>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</si>
  <si>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</si>
  <si>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</si>
  <si>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</si>
  <si>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</si>
  <si>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</si>
  <si>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</si>
  <si>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</si>
  <si>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</si>
  <si>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</si>
  <si>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</si>
  <si>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</si>
  <si>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</si>
  <si>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</si>
  <si>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</si>
  <si>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</si>
  <si>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</si>
  <si>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</si>
  <si>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</si>
  <si>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</si>
  <si>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</si>
  <si>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</si>
  <si>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</si>
  <si>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</si>
  <si>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</si>
  <si>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</si>
  <si>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</si>
  <si>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</si>
  <si>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</si>
  <si>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</si>
  <si>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</si>
  <si>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</si>
  <si>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</si>
  <si>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</si>
  <si>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</si>
  <si>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</si>
  <si>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</si>
  <si>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</si>
  <si>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</si>
  <si>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</si>
  <si>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</si>
  <si>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</si>
  <si>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</si>
  <si>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</si>
  <si>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</si>
  <si>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</si>
  <si>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</si>
  <si>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</si>
  <si>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</si>
  <si>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</si>
  <si>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</si>
  <si>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</si>
  <si>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</si>
  <si>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</si>
  <si>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</si>
  <si>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</si>
  <si>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</si>
  <si>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</si>
  <si>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</si>
  <si>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</si>
  <si>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</si>
  <si>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</si>
  <si>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</si>
  <si>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</si>
  <si>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</si>
  <si>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</si>
  <si>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</si>
  <si>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</si>
  <si>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</si>
  <si>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</si>
  <si>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</si>
  <si>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</si>
  <si>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</si>
  <si>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</si>
  <si>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</si>
  <si>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</si>
  <si>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</si>
  <si>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</si>
  <si>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</si>
  <si>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</si>
  <si>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</si>
  <si>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</si>
  <si>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</si>
  <si>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</si>
  <si>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</si>
  <si>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</si>
  <si>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</si>
  <si>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</si>
  <si>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</si>
  <si>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</si>
  <si>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</si>
  <si>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</si>
  <si>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</si>
  <si>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</si>
  <si>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</si>
  <si>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</si>
  <si>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</si>
  <si>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</si>
  <si>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</si>
  <si>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</si>
  <si>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</si>
  <si>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</si>
  <si>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</si>
  <si>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</si>
  <si>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</si>
  <si>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</si>
  <si>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</si>
  <si>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</si>
  <si>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</si>
  <si>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</si>
  <si>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</si>
  <si>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</si>
  <si>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</si>
  <si>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</si>
  <si>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</si>
  <si>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</si>
  <si>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</si>
  <si>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</si>
  <si>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</si>
  <si>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</si>
  <si>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</si>
  <si>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</si>
  <si>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</si>
  <si>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</si>
  <si>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</si>
  <si>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</si>
  <si>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</si>
  <si>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</si>
  <si>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</si>
  <si>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</si>
  <si>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</si>
  <si>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</si>
  <si>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</si>
  <si>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</si>
  <si>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</si>
  <si>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</si>
  <si>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</si>
  <si>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</si>
  <si>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</si>
  <si>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</si>
  <si>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</si>
  <si>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</si>
  <si>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</si>
  <si>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</si>
  <si>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</si>
  <si>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</si>
  <si>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</si>
  <si>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</si>
  <si>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</si>
  <si>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</si>
  <si>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</si>
  <si>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</si>
  <si>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</si>
  <si>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</si>
  <si>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</si>
  <si>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</si>
  <si>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</si>
  <si>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</si>
  <si>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</si>
  <si>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</si>
  <si>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</si>
  <si>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</si>
  <si>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</si>
  <si>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</si>
  <si>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</si>
  <si>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</si>
  <si>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</si>
  <si>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</si>
  <si>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</si>
  <si>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</si>
  <si>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</si>
  <si>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</si>
  <si>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</si>
  <si>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</si>
  <si>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</si>
  <si>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</si>
  <si>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</si>
  <si>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</si>
  <si>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</si>
  <si>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</si>
  <si>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</si>
  <si>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</si>
  <si>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</si>
  <si>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</si>
  <si>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</si>
  <si>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</si>
  <si>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</si>
  <si>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</si>
  <si>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</si>
  <si>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</si>
  <si>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</si>
  <si>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</si>
  <si>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</si>
  <si>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</si>
  <si>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</si>
  <si>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</si>
  <si>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</si>
  <si>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</si>
  <si>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</si>
  <si>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</si>
  <si>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</si>
  <si>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</si>
  <si>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</si>
  <si>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</si>
  <si>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</si>
  <si>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</si>
  <si>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</si>
  <si>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</si>
  <si>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</si>
  <si>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</si>
  <si>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</si>
  <si>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</si>
  <si>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</si>
  <si>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</si>
  <si>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</si>
  <si>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</si>
  <si>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</si>
  <si>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</si>
  <si>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</si>
  <si>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</si>
  <si>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</si>
  <si>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</si>
  <si>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</si>
  <si>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</si>
  <si>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</si>
  <si>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</si>
  <si>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</si>
  <si>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</si>
  <si>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</si>
  <si>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</si>
  <si>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</si>
  <si>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</si>
  <si>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</si>
  <si>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</si>
  <si>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</si>
  <si>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</si>
  <si>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</si>
  <si>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</si>
  <si>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</si>
  <si>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</si>
  <si>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</si>
  <si>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</si>
  <si>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</si>
  <si>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</si>
  <si>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</si>
  <si>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</si>
  <si>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</si>
  <si>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</si>
  <si>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</si>
  <si>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</si>
  <si>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</si>
  <si>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</si>
  <si>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</si>
  <si>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</si>
  <si>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</si>
  <si>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</si>
  <si>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</si>
  <si>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</si>
  <si>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</si>
  <si>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</si>
  <si>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</si>
  <si>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</si>
  <si>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</si>
  <si>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</si>
  <si>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</si>
  <si>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</si>
  <si>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</si>
  <si>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</si>
  <si>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</si>
  <si>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</si>
  <si>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</si>
  <si>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</si>
  <si>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</si>
  <si>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</si>
  <si>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</si>
  <si>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</si>
  <si>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</si>
  <si>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</si>
  <si>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</si>
  <si>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</si>
  <si>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</si>
  <si>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</si>
  <si>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</si>
  <si>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</si>
  <si>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</si>
  <si>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</si>
  <si>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</si>
  <si>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</si>
  <si>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</si>
  <si>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</si>
  <si>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</si>
  <si>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</si>
  <si>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</si>
  <si>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</si>
  <si>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</si>
  <si>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</si>
  <si>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</si>
  <si>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</si>
  <si>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</si>
  <si>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</si>
  <si>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</si>
  <si>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</si>
  <si>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</si>
  <si>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</si>
  <si>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</si>
  <si>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</si>
  <si>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</si>
  <si>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</si>
  <si>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</si>
  <si>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</si>
  <si>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</si>
  <si>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</si>
  <si>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</si>
  <si>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</si>
  <si>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</si>
  <si>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</si>
  <si>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</si>
  <si>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</si>
  <si>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</si>
  <si>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</si>
  <si>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</si>
  <si>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</si>
  <si>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</si>
  <si>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</si>
  <si>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</si>
  <si>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</si>
  <si>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</si>
  <si>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</si>
  <si>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</si>
  <si>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</si>
  <si>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</si>
  <si>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</si>
  <si>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</si>
  <si>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</si>
  <si>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</si>
  <si>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</si>
  <si>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</si>
  <si>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</si>
  <si>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</si>
  <si>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</si>
  <si>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</si>
  <si>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</si>
  <si>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</si>
  <si>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</si>
  <si>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</si>
  <si>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</si>
  <si>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</si>
  <si>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</si>
  <si>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</si>
  <si>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</si>
  <si>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</si>
  <si>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</si>
  <si>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</si>
  <si>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</si>
  <si>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</si>
  <si>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</si>
  <si>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</si>
  <si>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</si>
  <si>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</si>
  <si>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</si>
  <si>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</si>
  <si>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</si>
  <si>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</si>
  <si>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</si>
  <si>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</si>
  <si>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</si>
  <si>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</si>
  <si>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</si>
  <si>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</si>
  <si>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</si>
  <si>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</si>
  <si>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</si>
  <si>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</si>
  <si>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</si>
  <si>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</si>
  <si>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</si>
  <si>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</si>
  <si>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</si>
  <si>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</si>
  <si>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</si>
  <si>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</si>
  <si>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</si>
  <si>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</si>
  <si>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</si>
  <si>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</si>
  <si>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</si>
  <si>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</si>
  <si>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</si>
  <si>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</si>
  <si>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</si>
  <si>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</si>
  <si>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</si>
  <si>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</si>
  <si>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</si>
  <si>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</si>
  <si>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</si>
  <si>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</si>
  <si>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</si>
  <si>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</si>
  <si>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</si>
  <si>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</si>
  <si>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</si>
  <si>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</si>
  <si>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</si>
  <si>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</si>
  <si>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</si>
  <si>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</si>
  <si>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</si>
  <si>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</si>
  <si>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</si>
  <si>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</si>
  <si>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</si>
  <si>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</si>
  <si>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</si>
  <si>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</si>
  <si>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</si>
  <si>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</si>
  <si>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</si>
  <si>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</si>
  <si>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</si>
  <si>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</si>
  <si>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</si>
  <si>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</si>
  <si>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</si>
  <si>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</si>
  <si>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</si>
  <si>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</si>
  <si>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</si>
  <si>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</si>
  <si>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</si>
  <si>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</si>
  <si>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</si>
  <si>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</si>
  <si>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</si>
  <si>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</si>
  <si>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</si>
  <si>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</si>
  <si>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</si>
  <si>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</si>
  <si>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</si>
  <si>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</si>
  <si>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</si>
  <si>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</si>
  <si>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</si>
  <si>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</si>
  <si>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</si>
  <si>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</si>
  <si>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</si>
  <si>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</si>
  <si>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</si>
  <si>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</si>
  <si>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</si>
  <si>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</si>
  <si>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</si>
  <si>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</si>
  <si>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</si>
  <si>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</si>
  <si>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</si>
  <si>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</si>
  <si>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</si>
  <si>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</si>
  <si>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</si>
  <si>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</si>
  <si>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</si>
  <si>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</si>
  <si>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</si>
  <si>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</si>
  <si>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</si>
  <si>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</si>
  <si>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</si>
  <si>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</si>
  <si>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</si>
  <si>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</si>
  <si>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</si>
  <si>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</si>
  <si>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</si>
  <si>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</si>
  <si>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</si>
  <si>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</si>
  <si>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</si>
  <si>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</si>
  <si>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</si>
  <si>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</si>
  <si>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</si>
  <si>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</si>
  <si>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</si>
  <si>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</si>
  <si>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</si>
  <si>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</si>
  <si>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</si>
  <si>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</si>
  <si>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</si>
  <si>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</si>
  <si>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</si>
  <si>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</si>
  <si>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</si>
  <si>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</si>
  <si>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</si>
  <si>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</si>
  <si>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</si>
  <si>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</si>
  <si>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</si>
  <si>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</si>
  <si>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</si>
  <si>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</si>
  <si>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</si>
  <si>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</si>
  <si>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</si>
  <si>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</si>
  <si>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</si>
  <si>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</si>
  <si>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</si>
  <si>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</si>
  <si>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</si>
  <si>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</si>
  <si>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</si>
  <si>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</si>
  <si>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</si>
  <si>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</si>
  <si>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</si>
  <si>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</si>
  <si>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</si>
  <si>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</si>
  <si>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</si>
  <si>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</si>
  <si>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</si>
  <si>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</si>
  <si>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</si>
  <si>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</si>
  <si>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</si>
  <si>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</si>
  <si>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</si>
  <si>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</si>
  <si>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</si>
  <si>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</si>
  <si>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</si>
  <si>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</si>
  <si>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</si>
  <si>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</si>
  <si>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</si>
  <si>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</si>
  <si>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</si>
  <si>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</si>
  <si>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</si>
  <si>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</si>
  <si>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</si>
  <si>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</si>
  <si>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</si>
  <si>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</si>
  <si>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</si>
  <si>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</si>
  <si>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</si>
  <si>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</si>
  <si>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</si>
  <si>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</si>
  <si>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</si>
  <si>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</si>
  <si>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</si>
  <si>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</si>
  <si>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</si>
  <si>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</si>
  <si>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</si>
  <si>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</si>
  <si>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</si>
  <si>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</si>
  <si>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</si>
  <si>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</si>
  <si>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</si>
  <si>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</si>
  <si>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</si>
  <si>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</si>
  <si>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</si>
  <si>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</si>
  <si>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</si>
  <si>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</si>
  <si>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</si>
  <si>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</si>
  <si>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</si>
  <si>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</si>
  <si>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</si>
  <si>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</si>
  <si>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</si>
  <si>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</si>
  <si>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</si>
  <si>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</si>
  <si>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</si>
  <si>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</si>
  <si>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</si>
  <si>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</si>
  <si>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</si>
  <si>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</si>
  <si>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</si>
  <si>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</si>
  <si>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</si>
  <si>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</si>
  <si>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</si>
  <si>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</si>
  <si>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</si>
  <si>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</si>
  <si>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</si>
  <si>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</si>
  <si>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</si>
  <si>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</si>
  <si>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</si>
  <si>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</si>
  <si>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</si>
  <si>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</si>
  <si>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</si>
  <si>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</si>
  <si>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</si>
  <si>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</si>
  <si>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</si>
  <si>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</si>
  <si>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</si>
  <si>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</si>
  <si>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</si>
  <si>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</si>
  <si>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</si>
  <si>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</si>
  <si>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</si>
  <si>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</si>
  <si>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</si>
  <si>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</si>
  <si>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</si>
  <si>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</si>
  <si>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</si>
  <si>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</si>
  <si>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</si>
  <si>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</si>
  <si>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</si>
  <si>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</si>
  <si>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</si>
  <si>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</si>
  <si>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</si>
  <si>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</si>
  <si>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</si>
  <si>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</si>
  <si>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</si>
  <si>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</si>
  <si>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</si>
  <si>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</si>
  <si>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</si>
  <si>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</si>
  <si>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</si>
  <si>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</si>
  <si>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</si>
  <si>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</si>
  <si>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</si>
  <si>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</si>
  <si>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</si>
  <si>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</si>
  <si>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</si>
  <si>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</si>
  <si>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</si>
  <si>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</si>
  <si>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</si>
  <si>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</si>
  <si>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</si>
  <si>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</si>
  <si>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</si>
  <si>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</si>
  <si>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</si>
  <si>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</si>
  <si>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</si>
  <si>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</si>
  <si>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</si>
  <si>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</si>
  <si>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</si>
  <si>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</si>
  <si>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</si>
  <si>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</si>
  <si>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</si>
  <si>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</si>
  <si>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</si>
  <si>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</si>
  <si>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</si>
  <si>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</si>
  <si>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</si>
  <si>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</si>
  <si>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</si>
  <si>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</si>
  <si>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</si>
  <si>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</si>
  <si>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</si>
  <si>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</si>
  <si>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</si>
  <si>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</si>
  <si>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</si>
  <si>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</si>
  <si>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</si>
  <si>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</si>
  <si>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</si>
  <si>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</si>
  <si>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</si>
  <si>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</si>
  <si>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</si>
  <si>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</si>
  <si>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</si>
  <si>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</si>
  <si>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</si>
  <si>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</si>
  <si>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</si>
  <si>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</si>
  <si>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</si>
  <si>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</si>
  <si>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</si>
  <si>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</si>
  <si>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</si>
  <si>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</si>
  <si>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</si>
  <si>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</si>
  <si>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</si>
  <si>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</si>
  <si>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</si>
  <si>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</si>
  <si>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</si>
  <si>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</si>
  <si>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</si>
  <si>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</si>
  <si>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</si>
  <si>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</si>
  <si>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</si>
  <si>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</si>
  <si>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</si>
  <si>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</si>
  <si>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</si>
  <si>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</si>
  <si>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</si>
  <si>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</si>
  <si>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</si>
  <si>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</si>
  <si>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</si>
  <si>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</si>
  <si>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</si>
  <si>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</si>
  <si>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</si>
  <si>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</si>
  <si>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</si>
  <si>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</si>
  <si>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</si>
  <si>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</si>
  <si>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</si>
  <si>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</si>
  <si>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</si>
  <si>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</si>
  <si>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</si>
  <si>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</si>
  <si>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</si>
  <si>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</si>
  <si>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</si>
  <si>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</si>
  <si>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</si>
  <si>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</si>
  <si>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</si>
  <si>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</si>
  <si>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</si>
  <si>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</si>
  <si>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</si>
  <si>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</si>
  <si>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</si>
  <si>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</si>
  <si>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</si>
  <si>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</si>
  <si>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</si>
  <si>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</si>
  <si>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</si>
  <si>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</si>
  <si>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</si>
  <si>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</si>
  <si>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</si>
  <si>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</si>
  <si>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</si>
  <si>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</si>
  <si>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</si>
  <si>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</si>
  <si>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</si>
  <si>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</si>
  <si>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</si>
  <si>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</si>
  <si>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</si>
  <si>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</si>
  <si>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</si>
  <si>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</si>
  <si>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</si>
  <si>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</si>
  <si>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</si>
  <si>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</si>
  <si>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</si>
  <si>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</si>
  <si>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</si>
  <si>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</si>
  <si>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</si>
  <si>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</si>
  <si>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</si>
  <si>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</si>
  <si>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</si>
  <si>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</si>
  <si>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</si>
  <si>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</si>
  <si>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</si>
  <si>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</si>
  <si>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</si>
  <si>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</si>
  <si>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</si>
  <si>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</si>
  <si>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</si>
  <si>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</si>
  <si>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</si>
  <si>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</si>
  <si>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</si>
  <si>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</si>
  <si>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</si>
  <si>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</si>
  <si>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</si>
  <si>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</si>
  <si>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</si>
  <si>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</si>
  <si>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</si>
  <si>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</si>
  <si>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</si>
  <si>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</si>
  <si>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</si>
  <si>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</si>
  <si>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</si>
  <si>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</si>
  <si>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</si>
  <si>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</si>
  <si>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</si>
  <si>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</si>
  <si>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</si>
  <si>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</si>
  <si>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</si>
  <si>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</si>
  <si>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</si>
  <si>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</si>
  <si>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</si>
  <si>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</si>
  <si>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</si>
  <si>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</si>
  <si>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</si>
  <si>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</si>
  <si>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</si>
  <si>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</si>
  <si>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</si>
  <si>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</si>
  <si>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</si>
  <si>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</si>
  <si>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</si>
  <si>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</si>
  <si>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</si>
  <si>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</si>
  <si>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</si>
  <si>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</si>
  <si>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</si>
  <si>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</si>
  <si>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</si>
  <si>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</si>
  <si>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</si>
  <si>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</si>
  <si>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</si>
  <si>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</si>
  <si>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</si>
  <si>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</si>
  <si>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</si>
  <si>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</si>
  <si>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</si>
  <si>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</si>
  <si>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</si>
  <si>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</si>
  <si>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</si>
  <si>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</si>
  <si>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</si>
  <si>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</si>
  <si>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</si>
  <si>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</si>
  <si>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</si>
  <si>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</si>
  <si>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</si>
  <si>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</si>
  <si>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</si>
  <si>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</si>
  <si>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</si>
  <si>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</si>
  <si>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</si>
  <si>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</si>
  <si>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</si>
  <si>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</si>
  <si>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</si>
  <si>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</si>
  <si>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</si>
  <si>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</si>
  <si>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</si>
  <si>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</si>
  <si>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</si>
  <si>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</si>
  <si>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</si>
  <si>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</si>
  <si>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</si>
  <si>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</si>
  <si>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</si>
  <si>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</si>
  <si>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</si>
  <si>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</si>
  <si>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</si>
  <si>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</si>
  <si>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</si>
  <si>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</si>
  <si>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</si>
  <si>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</si>
  <si>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</si>
  <si>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</si>
  <si>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</si>
  <si>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</si>
  <si>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</si>
  <si>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</si>
  <si>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</si>
  <si>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</si>
  <si>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</si>
  <si>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</si>
  <si>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</si>
  <si>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</si>
  <si>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</si>
  <si>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</si>
  <si>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</si>
  <si>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</si>
  <si>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</si>
  <si>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</si>
  <si>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</si>
  <si>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</si>
  <si>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</si>
  <si>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</si>
  <si>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</si>
  <si>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</si>
  <si>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</si>
  <si>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</si>
  <si>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</si>
  <si>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</si>
  <si>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</si>
  <si>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</si>
  <si>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</si>
  <si>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</si>
  <si>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</si>
  <si>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</si>
  <si>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</si>
  <si>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</si>
  <si>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</si>
  <si>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</si>
  <si>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</si>
  <si>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</si>
  <si>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</si>
  <si>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</si>
  <si>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</si>
  <si>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</si>
  <si>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</si>
  <si>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</si>
  <si>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</si>
  <si>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</si>
  <si>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</si>
  <si>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</si>
  <si>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</si>
  <si>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</si>
  <si>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</si>
  <si>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</si>
  <si>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</si>
  <si>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</si>
  <si>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</si>
  <si>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</si>
  <si>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</si>
  <si>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</si>
  <si>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</si>
  <si>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</si>
  <si>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</si>
  <si>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</si>
  <si>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</si>
  <si>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</si>
  <si>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</si>
  <si>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</si>
  <si>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</si>
  <si>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</si>
  <si>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</si>
  <si>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</si>
  <si>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</si>
  <si>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</si>
  <si>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</si>
  <si>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</si>
  <si>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</si>
  <si>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</si>
  <si>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</si>
  <si>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</si>
  <si>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</si>
  <si>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</si>
  <si>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</si>
  <si>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</si>
  <si>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</si>
  <si>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</si>
  <si>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</si>
  <si>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</si>
  <si>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</si>
  <si>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</si>
  <si>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</si>
  <si>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</si>
  <si>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</si>
  <si>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</si>
  <si>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</si>
  <si>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</si>
  <si>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</si>
  <si>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</si>
  <si>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</si>
  <si>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</si>
  <si>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</si>
  <si>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</si>
  <si>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</si>
  <si>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</si>
  <si>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</si>
  <si>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</si>
  <si>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</si>
  <si>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</si>
  <si>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</si>
  <si>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</si>
  <si>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</si>
  <si>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</si>
  <si>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</si>
  <si>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</si>
  <si>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</si>
  <si>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</si>
  <si>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</si>
  <si>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</si>
  <si>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</si>
  <si>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</si>
  <si>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</si>
  <si>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</si>
  <si>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</si>
  <si>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</si>
  <si>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</si>
  <si>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</si>
  <si>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</si>
  <si>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</si>
  <si>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</si>
  <si>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</si>
  <si>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</si>
  <si>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</si>
  <si>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</si>
  <si>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</si>
  <si>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</si>
  <si>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</si>
  <si>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</si>
  <si>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</si>
  <si>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</si>
  <si>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</si>
  <si>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</si>
  <si>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</si>
  <si>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</si>
  <si>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</si>
  <si>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</si>
  <si>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</si>
  <si>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</si>
  <si>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</si>
  <si>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</si>
  <si>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</si>
  <si>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</si>
  <si>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</si>
  <si>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</si>
  <si>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</si>
  <si>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</si>
  <si>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</si>
  <si>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</si>
  <si>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</si>
  <si>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</si>
  <si>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</si>
  <si>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</si>
  <si>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</si>
  <si>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</si>
  <si>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</si>
  <si>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</si>
  <si>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</si>
  <si>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</si>
  <si>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</si>
  <si>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</si>
  <si>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</si>
  <si>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</si>
  <si>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</si>
  <si>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</si>
  <si>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</si>
  <si>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</si>
  <si>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</si>
  <si>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</si>
  <si>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</si>
  <si>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</si>
  <si>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</si>
  <si>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</si>
  <si>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</si>
  <si>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</si>
  <si>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</si>
  <si>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</si>
  <si>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</si>
  <si>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</si>
  <si>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</si>
  <si>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</si>
  <si>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</si>
  <si>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</si>
  <si>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</si>
  <si>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</si>
  <si>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</si>
  <si>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</si>
  <si>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</si>
  <si>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</si>
  <si>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</si>
  <si>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</si>
  <si>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</si>
  <si>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</si>
  <si>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</si>
  <si>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</si>
  <si>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</si>
  <si>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</si>
  <si>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</si>
  <si>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</si>
  <si>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</si>
  <si>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</si>
  <si>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</si>
  <si>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</si>
  <si>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</si>
  <si>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</si>
  <si>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</si>
  <si>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</si>
  <si>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</si>
  <si>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</si>
  <si>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</si>
  <si>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</si>
  <si>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</si>
  <si>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</si>
  <si>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</si>
  <si>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</si>
  <si>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</si>
  <si>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</si>
  <si>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</si>
  <si>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</si>
  <si>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</si>
  <si>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</si>
  <si>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</si>
  <si>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</si>
  <si>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</si>
  <si>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</si>
  <si>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</si>
  <si>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</si>
  <si>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</si>
  <si>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</si>
  <si>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</si>
  <si>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</si>
  <si>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</si>
  <si>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</si>
  <si>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</si>
  <si>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</si>
  <si>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</si>
  <si>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</si>
  <si>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</si>
  <si>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</si>
  <si>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</si>
  <si>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</si>
  <si>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</si>
  <si>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</si>
  <si>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</si>
  <si>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</si>
  <si>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</si>
  <si>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</si>
  <si>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</si>
  <si>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</si>
  <si>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</si>
  <si>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</si>
  <si>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</si>
  <si>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</si>
  <si>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</si>
  <si>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</si>
  <si>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</si>
  <si>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</si>
  <si>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</si>
  <si>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</si>
  <si>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</si>
  <si>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</si>
  <si>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</si>
  <si>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</si>
  <si>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</si>
  <si>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</si>
  <si>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</si>
  <si>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</si>
  <si>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</si>
  <si>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</si>
  <si>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</si>
  <si>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</si>
  <si>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</si>
  <si>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</si>
  <si>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</si>
  <si>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</si>
  <si>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</si>
  <si>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</si>
  <si>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</si>
  <si>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</si>
  <si>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</si>
  <si>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</si>
  <si>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</si>
  <si>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</si>
  <si>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</si>
  <si>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</si>
  <si>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</si>
  <si>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</si>
  <si>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</si>
  <si>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</si>
  <si>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</si>
  <si>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</si>
  <si>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</si>
  <si>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</si>
  <si>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</si>
  <si>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</si>
  <si>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</si>
  <si>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</si>
  <si>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</si>
  <si>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</si>
  <si>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</si>
  <si>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</si>
  <si>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</si>
  <si>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</si>
  <si>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</si>
  <si>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</si>
  <si>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</si>
  <si>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</si>
  <si>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</si>
  <si>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</si>
  <si>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</si>
  <si>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</si>
  <si>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</si>
  <si>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</si>
  <si>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</si>
  <si>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</si>
  <si>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</si>
  <si>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</si>
  <si>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</si>
  <si>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</si>
  <si>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</si>
  <si>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</si>
  <si>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</si>
  <si>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</si>
  <si>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</si>
  <si>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</si>
  <si>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</si>
  <si>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</si>
  <si>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</si>
  <si>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</si>
  <si>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</si>
  <si>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</si>
  <si>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</si>
  <si>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</si>
  <si>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</si>
  <si>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</si>
  <si>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</si>
  <si>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</si>
  <si>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</si>
  <si>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</si>
  <si>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</si>
  <si>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</si>
  <si>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</si>
  <si>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</si>
  <si>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</si>
  <si>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</si>
  <si>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</si>
  <si>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</si>
  <si>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</si>
  <si>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</si>
  <si>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</si>
  <si>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</si>
  <si>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</si>
  <si>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</si>
  <si>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</si>
  <si>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</si>
  <si>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</si>
  <si>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</si>
  <si>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</si>
  <si>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</si>
  <si>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</si>
  <si>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</si>
  <si>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</si>
  <si>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</si>
  <si>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</si>
  <si>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</si>
  <si>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</si>
  <si>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</si>
  <si>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</si>
  <si>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</si>
  <si>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</si>
  <si>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</si>
  <si>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</si>
  <si>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</si>
  <si>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</si>
  <si>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</si>
  <si>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</si>
  <si>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</si>
  <si>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</si>
  <si>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</si>
  <si>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</si>
  <si>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</si>
  <si>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</si>
  <si>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</si>
  <si>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</si>
  <si>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</si>
  <si>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</si>
  <si>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</si>
  <si>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</si>
  <si>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</si>
  <si>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</si>
  <si>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</si>
  <si>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</si>
  <si>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</si>
  <si>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</si>
  <si>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</si>
  <si>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</si>
  <si>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</si>
  <si>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</si>
  <si>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</si>
  <si>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</si>
  <si>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</si>
  <si>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</si>
  <si>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</si>
  <si>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</si>
  <si>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</si>
  <si>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</si>
  <si>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</si>
  <si>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</si>
  <si>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</si>
  <si>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</si>
  <si>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</si>
  <si>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</si>
  <si>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</si>
  <si>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</si>
  <si>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</si>
  <si>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</si>
  <si>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</si>
  <si>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</si>
  <si>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</si>
  <si>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</si>
  <si>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</si>
  <si>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</si>
  <si>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</si>
  <si>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</si>
  <si>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</si>
  <si>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</si>
  <si>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</si>
  <si>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</si>
  <si>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</si>
  <si>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</si>
  <si>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</si>
  <si>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</si>
  <si>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</si>
  <si>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</si>
  <si>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</si>
  <si>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</si>
  <si>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</si>
  <si>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</si>
  <si>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</si>
  <si>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</si>
  <si>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</si>
  <si>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</si>
  <si>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</si>
  <si>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</si>
  <si>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</si>
  <si>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</si>
  <si>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</si>
  <si>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</si>
  <si>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</si>
  <si>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</si>
  <si>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</si>
  <si>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</si>
  <si>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</si>
  <si>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</si>
  <si>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</si>
  <si>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</si>
  <si>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</si>
  <si>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</si>
  <si>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</si>
  <si>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</si>
  <si>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</si>
  <si>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</si>
  <si>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</si>
  <si>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</si>
  <si>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</si>
  <si>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</si>
  <si>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</si>
  <si>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</si>
  <si>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</si>
  <si>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</si>
  <si>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</si>
  <si>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</si>
  <si>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</si>
  <si>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</si>
  <si>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</si>
  <si>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</si>
  <si>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</si>
  <si>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</si>
  <si>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</si>
  <si>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</si>
  <si>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</si>
  <si>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</si>
  <si>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</si>
  <si>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</si>
  <si>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</si>
  <si>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</si>
  <si>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</si>
  <si>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</si>
  <si>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</si>
  <si>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</si>
  <si>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</si>
  <si>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</si>
  <si>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</si>
  <si>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</si>
  <si>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</si>
  <si>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</si>
  <si>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</si>
  <si>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</si>
  <si>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</si>
  <si>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</si>
  <si>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</si>
  <si>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</si>
  <si>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</si>
  <si>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</si>
  <si>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</si>
  <si>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</si>
  <si>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</si>
  <si>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</si>
  <si>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</si>
  <si>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</si>
  <si>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</si>
  <si>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</si>
  <si>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</si>
  <si>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</si>
  <si>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</si>
  <si>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</si>
  <si>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</si>
  <si>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</si>
  <si>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</si>
  <si>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</si>
  <si>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</si>
  <si>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</si>
  <si>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</si>
  <si>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</si>
  <si>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</si>
  <si>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</si>
  <si>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</si>
  <si>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</si>
  <si>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</si>
  <si>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</si>
  <si>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</si>
  <si>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</si>
  <si>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</si>
  <si>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</si>
  <si>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</si>
  <si>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</si>
  <si>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</si>
  <si>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</si>
  <si>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</si>
  <si>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</si>
  <si>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</si>
  <si>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</si>
  <si>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</si>
  <si>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</si>
  <si>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</si>
  <si>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</si>
  <si>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</si>
  <si>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</si>
  <si>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</si>
  <si>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</si>
  <si>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</si>
  <si>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</si>
  <si>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</si>
  <si>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</si>
  <si>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</si>
  <si>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</si>
  <si>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</si>
  <si>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</si>
  <si>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</si>
  <si>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</si>
  <si>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</si>
  <si>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</si>
  <si>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</si>
  <si>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</si>
  <si>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</si>
  <si>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</si>
  <si>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</si>
  <si>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</si>
  <si>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</si>
  <si>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</si>
  <si>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</si>
  <si>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</si>
  <si>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</si>
  <si>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</si>
  <si>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</si>
  <si>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</si>
  <si>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</si>
  <si>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</si>
  <si>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</si>
  <si>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</si>
  <si>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</si>
  <si>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</si>
  <si>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</si>
  <si>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</si>
  <si>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</si>
  <si>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</si>
  <si>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</si>
  <si>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</si>
  <si>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</si>
  <si>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</si>
  <si>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</si>
  <si>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</si>
  <si>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</si>
  <si>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</si>
  <si>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</si>
  <si>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</si>
  <si>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</si>
  <si>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</si>
  <si>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</si>
  <si>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</si>
  <si>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</si>
  <si>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</si>
  <si>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</si>
  <si>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</si>
  <si>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</si>
  <si>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</si>
  <si>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</si>
  <si>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</si>
  <si>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</si>
  <si>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</si>
  <si>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</si>
  <si>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</si>
  <si>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</si>
  <si>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</si>
  <si>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</si>
  <si>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</si>
  <si>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</si>
  <si>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</si>
  <si>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</si>
  <si>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</si>
  <si>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</si>
  <si>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</si>
  <si>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</si>
  <si>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</si>
  <si>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</si>
  <si>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</si>
  <si>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</si>
  <si>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</si>
  <si>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</si>
  <si>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</si>
  <si>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</si>
  <si>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</si>
  <si>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</si>
  <si>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</si>
  <si>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</si>
  <si>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</si>
  <si>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</si>
  <si>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</si>
  <si>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</si>
  <si>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</si>
  <si>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</si>
  <si>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</si>
  <si>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</si>
  <si>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</si>
  <si>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</si>
  <si>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</si>
  <si>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</si>
  <si>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</si>
  <si>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</si>
  <si>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</si>
  <si>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</si>
  <si>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</si>
  <si>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</si>
  <si>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</si>
  <si>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</si>
  <si>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</si>
  <si>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</si>
  <si>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</si>
  <si>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</si>
  <si>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</si>
  <si>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</si>
  <si>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</si>
  <si>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</si>
  <si>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</si>
  <si>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</si>
  <si>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</si>
  <si>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</si>
  <si>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</si>
  <si>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</si>
  <si>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</si>
  <si>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</si>
  <si>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</si>
  <si>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</si>
  <si>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</si>
  <si>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</si>
  <si>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</si>
  <si>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</si>
  <si>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</si>
  <si>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</si>
  <si>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</si>
  <si>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</si>
  <si>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</si>
  <si>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</si>
  <si>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</si>
  <si>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</si>
  <si>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</si>
  <si>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</si>
  <si>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</si>
  <si>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</si>
  <si>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</si>
  <si>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</si>
  <si>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</si>
  <si>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</si>
  <si>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</si>
  <si>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</si>
  <si>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</si>
  <si>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</si>
  <si>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</si>
  <si>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</si>
  <si>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</si>
  <si>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</si>
  <si>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</si>
  <si>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</si>
  <si>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</si>
  <si>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</si>
  <si>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</si>
  <si>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</si>
  <si>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</si>
  <si>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</si>
  <si>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</si>
  <si>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</si>
  <si>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</si>
  <si>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</si>
  <si>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</si>
  <si>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</si>
  <si>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</si>
  <si>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</si>
  <si>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</si>
  <si>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</si>
  <si>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</si>
  <si>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</si>
  <si>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</si>
  <si>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</si>
  <si>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</si>
  <si>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</si>
  <si>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</si>
  <si>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</si>
  <si>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</si>
  <si>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</si>
  <si>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</si>
  <si>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</si>
  <si>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</si>
  <si>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</si>
  <si>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</si>
  <si>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</si>
  <si>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</si>
  <si>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</si>
  <si>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</si>
  <si>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</si>
  <si>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</si>
  <si>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</si>
  <si>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</si>
  <si>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</si>
  <si>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</si>
  <si>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</si>
  <si>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</si>
  <si>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</si>
  <si>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</si>
  <si>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</si>
  <si>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</si>
  <si>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</si>
  <si>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</si>
  <si>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</si>
  <si>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</si>
  <si>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</si>
  <si>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</si>
  <si>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</si>
  <si>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</si>
  <si>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</si>
  <si>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</si>
  <si>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</si>
  <si>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</si>
  <si>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</si>
  <si>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</si>
  <si>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</si>
  <si>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</si>
  <si>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</si>
  <si>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</si>
  <si>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</si>
  <si>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</si>
  <si>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</si>
  <si>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</si>
  <si>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</si>
  <si>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</si>
  <si>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</si>
  <si>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</si>
  <si>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</si>
  <si>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</si>
  <si>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</si>
  <si>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</si>
  <si>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</si>
  <si>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</si>
  <si>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</si>
  <si>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</si>
  <si>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</si>
  <si>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</si>
  <si>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</si>
  <si>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</si>
  <si>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</si>
  <si>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</si>
  <si>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</si>
  <si>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</si>
  <si>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</si>
  <si>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</si>
  <si>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</si>
  <si>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</si>
  <si>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</si>
  <si>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</si>
  <si>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</si>
  <si>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</si>
  <si>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</si>
  <si>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</si>
  <si>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</si>
  <si>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</si>
  <si>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</si>
  <si>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</si>
  <si>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</si>
  <si>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</si>
  <si>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</si>
  <si>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</si>
  <si>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</si>
  <si>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</si>
  <si>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</si>
  <si>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</si>
  <si>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</si>
  <si>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</si>
  <si>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</si>
  <si>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</si>
  <si>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</si>
  <si>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</si>
  <si>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</si>
  <si>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</si>
  <si>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</si>
  <si>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</si>
  <si>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</si>
  <si>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</si>
  <si>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</si>
  <si>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</si>
  <si>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</si>
  <si>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</si>
  <si>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</si>
  <si>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</si>
  <si>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</si>
  <si>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</si>
  <si>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</si>
  <si>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</si>
  <si>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</si>
  <si>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</si>
  <si>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</si>
  <si>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</si>
  <si>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</si>
  <si>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</si>
  <si>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</si>
  <si>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</si>
  <si>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</si>
  <si>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</si>
  <si>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</si>
  <si>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</si>
  <si>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</si>
  <si>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</si>
  <si>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</si>
  <si>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</si>
  <si>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</si>
  <si>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</si>
  <si>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</si>
  <si>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</si>
  <si>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</si>
  <si>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</si>
  <si>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</si>
  <si>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</si>
  <si>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</si>
  <si>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</si>
  <si>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</si>
  <si>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</si>
  <si>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</si>
  <si>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</si>
  <si>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</si>
  <si>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</si>
  <si>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</si>
  <si>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</si>
  <si>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</si>
  <si>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</si>
  <si>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</si>
  <si>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</si>
  <si>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</si>
  <si>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</si>
  <si>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</si>
  <si>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</si>
  <si>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</si>
  <si>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</si>
  <si>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</si>
  <si>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</si>
  <si>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</si>
  <si>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</si>
  <si>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</si>
  <si>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</si>
  <si>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</si>
  <si>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</si>
  <si>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</si>
  <si>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</si>
  <si>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</si>
  <si>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</si>
  <si>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</si>
  <si>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</si>
  <si>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</si>
  <si>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</si>
  <si>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</si>
  <si>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</si>
  <si>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</si>
  <si>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</si>
  <si>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</si>
  <si>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</si>
  <si>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</si>
  <si>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</si>
  <si>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</si>
  <si>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</si>
  <si>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</si>
  <si>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</si>
  <si>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</si>
  <si>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</si>
  <si>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</si>
  <si>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</si>
  <si>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</si>
  <si>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</si>
  <si>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</si>
  <si>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</si>
  <si>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</si>
  <si>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</si>
  <si>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</si>
  <si>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</si>
  <si>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</si>
  <si>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</si>
  <si>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</si>
  <si>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</si>
  <si>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</si>
  <si>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</si>
  <si>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</si>
  <si>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</si>
  <si>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</si>
  <si>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</si>
  <si>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</si>
  <si>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</si>
  <si>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</si>
  <si>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</si>
  <si>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</si>
  <si>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</si>
  <si>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</si>
  <si>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</si>
  <si>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</si>
  <si>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</si>
  <si>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</si>
  <si>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</si>
  <si>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</si>
  <si>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</si>
  <si>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</si>
  <si>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</si>
  <si>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</si>
  <si>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</si>
  <si>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</si>
  <si>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</si>
  <si>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</si>
  <si>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</si>
  <si>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</si>
  <si>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</si>
  <si>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</si>
  <si>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</si>
  <si>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</si>
  <si>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</si>
  <si>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</si>
  <si>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</si>
  <si>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</si>
  <si>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</si>
  <si>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</si>
  <si>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</si>
  <si>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</si>
  <si>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</si>
  <si>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</si>
  <si>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</si>
  <si>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</si>
  <si>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</si>
  <si>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</si>
  <si>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</si>
  <si>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</si>
  <si>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</si>
  <si>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</si>
  <si>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</si>
  <si>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</si>
  <si>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</si>
  <si>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</si>
  <si>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</si>
  <si>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</si>
  <si>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</si>
  <si>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</si>
  <si>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</si>
  <si>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</si>
  <si>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</si>
  <si>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</si>
  <si>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</si>
  <si>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</si>
  <si>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</si>
  <si>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</si>
  <si>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</si>
  <si>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</si>
  <si>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</si>
  <si>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</si>
  <si>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</si>
  <si>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</si>
  <si>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</si>
  <si>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</si>
  <si>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</si>
  <si>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</si>
  <si>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</si>
  <si>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</si>
  <si>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</si>
  <si>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</si>
  <si>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</si>
  <si>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</si>
  <si>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</si>
  <si>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</si>
  <si>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</si>
  <si>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</si>
  <si>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</si>
  <si>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</si>
  <si>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</si>
  <si>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</si>
  <si>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</si>
  <si>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</si>
  <si>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</si>
  <si>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</si>
  <si>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</si>
  <si>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</si>
  <si>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</si>
  <si>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</si>
  <si>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</si>
  <si>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</si>
  <si>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</si>
  <si>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</si>
  <si>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</si>
  <si>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</si>
  <si>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</si>
  <si>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</si>
  <si>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</si>
  <si>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</si>
  <si>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</si>
  <si>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</si>
  <si>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</si>
  <si>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</si>
  <si>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</si>
  <si>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</si>
  <si>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</si>
  <si>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</si>
  <si>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</si>
  <si>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</si>
  <si>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</si>
  <si>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</si>
  <si>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</si>
  <si>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</si>
  <si>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</si>
  <si>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</si>
  <si>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</si>
  <si>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</si>
  <si>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</si>
  <si>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</si>
  <si>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</si>
  <si>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</si>
  <si>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</si>
  <si>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</si>
  <si>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</si>
  <si>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</si>
  <si>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</si>
  <si>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</si>
  <si>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</si>
  <si>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</si>
  <si>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</si>
  <si>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</si>
  <si>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</si>
  <si>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</si>
  <si>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</si>
  <si>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</si>
  <si>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</si>
  <si>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</si>
  <si>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</si>
  <si>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</si>
  <si>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</si>
  <si>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</si>
  <si>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</si>
  <si>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</si>
  <si>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</si>
  <si>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</si>
  <si>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</si>
  <si>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</si>
  <si>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</si>
  <si>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</si>
  <si>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</si>
  <si>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</si>
  <si>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</si>
  <si>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</si>
  <si>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</si>
  <si>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</si>
  <si>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</si>
  <si>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</si>
  <si>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</si>
  <si>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</si>
  <si>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</si>
  <si>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</si>
  <si>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</si>
  <si>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</si>
  <si>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</si>
  <si>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</si>
  <si>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</si>
  <si>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</si>
  <si>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</si>
  <si>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</si>
  <si>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</si>
  <si>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</si>
  <si>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</si>
  <si>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</si>
  <si>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</si>
  <si>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</si>
  <si>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</si>
  <si>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</si>
  <si>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</si>
  <si>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</si>
  <si>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</si>
  <si>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</si>
  <si>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</si>
  <si>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</si>
  <si>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</si>
  <si>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</si>
  <si>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</si>
  <si>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</si>
  <si>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</si>
  <si>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</si>
  <si>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</si>
  <si>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</si>
  <si>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</si>
  <si>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</si>
  <si>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</si>
  <si>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</si>
  <si>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</si>
  <si>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</si>
  <si>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</si>
  <si>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</si>
  <si>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</si>
  <si>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</si>
  <si>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</si>
  <si>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</si>
  <si>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</si>
  <si>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</si>
  <si>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</si>
  <si>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</si>
  <si>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</si>
  <si>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</si>
  <si>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</si>
  <si>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</si>
  <si>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</si>
  <si>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</si>
  <si>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</si>
  <si>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</si>
  <si>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</si>
  <si>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</si>
  <si>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</si>
  <si>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</si>
  <si>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</si>
  <si>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</si>
  <si>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</si>
  <si>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</si>
  <si>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</si>
  <si>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</si>
  <si>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</si>
  <si>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</si>
  <si>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</si>
  <si>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</si>
  <si>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</si>
  <si>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</si>
  <si>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</si>
  <si>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</si>
  <si>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</si>
  <si>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</si>
  <si>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</si>
  <si>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</si>
  <si>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</si>
  <si>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</si>
  <si>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</si>
  <si>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</si>
  <si>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</si>
  <si>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</si>
  <si>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</si>
  <si>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</si>
  <si>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</si>
  <si>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</si>
  <si>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</si>
  <si>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</si>
  <si>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</si>
  <si>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</si>
  <si>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</si>
  <si>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</si>
  <si>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</si>
  <si>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</si>
  <si>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</si>
  <si>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</si>
  <si>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</si>
  <si>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</si>
  <si>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</si>
  <si>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</si>
  <si>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</si>
  <si>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</si>
  <si>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</si>
  <si>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</si>
  <si>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</si>
  <si>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</si>
  <si>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</si>
  <si>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</si>
  <si>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</si>
  <si>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</si>
  <si>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</si>
  <si>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</si>
  <si>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</si>
  <si>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</si>
  <si>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</si>
  <si>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</si>
  <si>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</si>
  <si>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</si>
  <si>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</si>
  <si>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</si>
  <si>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</si>
  <si>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</si>
  <si>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</si>
  <si>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</si>
  <si>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</si>
  <si>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</si>
  <si>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</si>
  <si>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</si>
  <si>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</si>
  <si>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</si>
  <si>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</si>
  <si>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</si>
  <si>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</si>
  <si>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</si>
  <si>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</si>
  <si>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</si>
  <si>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</si>
  <si>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</si>
  <si>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</si>
  <si>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</si>
  <si>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</si>
  <si>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</si>
  <si>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</si>
  <si>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</si>
  <si>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</si>
  <si>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</si>
  <si>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</si>
  <si>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</si>
  <si>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</si>
  <si>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</si>
  <si>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</si>
  <si>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</si>
  <si>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</si>
  <si>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</si>
  <si>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</si>
  <si>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</si>
  <si>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</si>
  <si>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</si>
  <si>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</si>
  <si>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</si>
  <si>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</si>
  <si>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</si>
  <si>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</si>
  <si>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</si>
  <si>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</si>
  <si>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</si>
  <si>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</si>
  <si>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</si>
  <si>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</si>
  <si>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</si>
  <si>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</si>
  <si>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</si>
  <si>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</si>
  <si>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</si>
  <si>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</si>
  <si>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</si>
  <si>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</si>
  <si>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</si>
  <si>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</si>
  <si>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</si>
  <si>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</si>
  <si>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</si>
  <si>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</si>
  <si>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</si>
  <si>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</si>
  <si>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</si>
  <si>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</si>
  <si>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</si>
  <si>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</si>
  <si>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</si>
  <si>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</si>
  <si>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</si>
  <si>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</si>
  <si>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</si>
  <si>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</si>
  <si>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</si>
  <si>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</si>
  <si>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</si>
  <si>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</si>
  <si>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</si>
  <si>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</si>
  <si>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</si>
  <si>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</si>
  <si>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</si>
  <si>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</si>
  <si>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</si>
  <si>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</si>
  <si>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</si>
  <si>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</si>
  <si>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</si>
  <si>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</si>
  <si>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</si>
  <si>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</si>
  <si>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</si>
  <si>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</si>
  <si>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</si>
  <si>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</si>
  <si>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</si>
  <si>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</si>
  <si>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</si>
  <si>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</si>
  <si>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</si>
  <si>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</si>
  <si>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</si>
  <si>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</si>
  <si>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</si>
  <si>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</si>
  <si>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</si>
  <si>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</si>
  <si>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</si>
  <si>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</si>
  <si>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</si>
  <si>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</si>
  <si>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</si>
  <si>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</si>
  <si>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</si>
  <si>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</si>
  <si>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</si>
  <si>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</si>
  <si>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</si>
  <si>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</si>
  <si>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</si>
  <si>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</si>
  <si>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</si>
  <si>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</si>
  <si>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</si>
  <si>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</si>
  <si>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</si>
  <si>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</si>
  <si>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</si>
  <si>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</si>
  <si>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</si>
  <si>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</si>
  <si>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</si>
  <si>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</si>
  <si>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</si>
  <si>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</si>
  <si>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</si>
  <si>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</si>
  <si>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</si>
  <si>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</si>
  <si>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</si>
  <si>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</si>
  <si>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</si>
  <si>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</si>
  <si>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</si>
  <si>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</si>
  <si>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</si>
  <si>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</si>
  <si>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</si>
  <si>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</si>
  <si>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</si>
  <si>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</si>
  <si>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</si>
  <si>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</si>
  <si>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</si>
  <si>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</si>
  <si>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</si>
  <si>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</si>
  <si>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</si>
  <si>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</si>
  <si>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</si>
  <si>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</si>
  <si>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</si>
  <si>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</si>
  <si>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</si>
  <si>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</si>
  <si>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</si>
  <si>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</si>
  <si>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</si>
  <si>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</si>
  <si>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</si>
  <si>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</si>
  <si>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</si>
  <si>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</si>
  <si>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</si>
  <si>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</si>
  <si>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</si>
  <si>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</si>
  <si>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</si>
  <si>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</si>
  <si>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</si>
  <si>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</si>
  <si>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</si>
  <si>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</si>
  <si>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</si>
  <si>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</si>
  <si>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</si>
  <si>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</si>
  <si>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</si>
  <si>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</si>
  <si>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</si>
  <si>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</si>
  <si>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</si>
  <si>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</si>
  <si>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</si>
  <si>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</si>
  <si>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</si>
  <si>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</si>
  <si>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</si>
  <si>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</si>
  <si>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</si>
  <si>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</si>
  <si>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</si>
  <si>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</si>
  <si>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</si>
  <si>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</si>
  <si>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</si>
  <si>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</si>
  <si>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</si>
  <si>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</si>
  <si>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</si>
  <si>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</si>
  <si>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</si>
  <si>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</si>
  <si>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</si>
  <si>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</si>
  <si>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</si>
  <si>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</si>
  <si>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</si>
  <si>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</si>
  <si>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</si>
  <si>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</si>
  <si>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</si>
  <si>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</si>
  <si>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</si>
  <si>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</si>
  <si>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</si>
  <si>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</si>
  <si>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</si>
  <si>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</si>
  <si>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</si>
  <si>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</si>
  <si>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</si>
  <si>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</si>
  <si>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</si>
  <si>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</si>
  <si>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</si>
  <si>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</si>
  <si>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</si>
  <si>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</si>
  <si>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</si>
  <si>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</si>
  <si>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</si>
  <si>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</si>
  <si>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</si>
  <si>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</si>
  <si>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</si>
  <si>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</si>
  <si>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</si>
  <si>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</si>
  <si>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</si>
  <si>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</si>
  <si>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</si>
  <si>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</si>
  <si>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</si>
  <si>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</si>
  <si>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</si>
  <si>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</si>
  <si>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</si>
  <si>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</si>
  <si>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</si>
  <si>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</si>
  <si>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</si>
  <si>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</si>
  <si>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</si>
  <si>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</si>
  <si>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</si>
  <si>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</si>
  <si>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</si>
  <si>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</si>
  <si>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</si>
  <si>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</si>
  <si>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</si>
  <si>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</si>
  <si>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</si>
  <si>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</si>
  <si>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</si>
  <si>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</si>
  <si>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</si>
  <si>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</si>
  <si>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</si>
  <si>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</si>
  <si>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</si>
  <si>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</si>
  <si>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</si>
  <si>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</si>
  <si>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</si>
  <si>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</si>
  <si>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</si>
  <si>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</si>
  <si>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</si>
  <si>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</si>
  <si>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</si>
  <si>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</si>
  <si>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</si>
  <si>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</si>
  <si>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</si>
  <si>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</si>
  <si>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</si>
  <si>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</si>
  <si>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</si>
  <si>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</si>
  <si>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</si>
  <si>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</si>
  <si>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</si>
  <si>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</si>
  <si>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</si>
  <si>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</si>
  <si>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</si>
  <si>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</si>
  <si>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</si>
  <si>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</si>
  <si>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</si>
  <si>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</si>
  <si>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</si>
  <si>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</si>
  <si>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</si>
  <si>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</si>
  <si>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</si>
  <si>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</si>
  <si>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</si>
  <si>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</si>
  <si>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</si>
  <si>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</si>
  <si>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</si>
  <si>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</si>
  <si>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</si>
  <si>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</si>
  <si>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</si>
  <si>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</si>
  <si>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</si>
  <si>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</si>
  <si>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</si>
  <si>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</si>
  <si>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</si>
  <si>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</si>
  <si>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</si>
  <si>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</si>
  <si>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</si>
  <si>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</si>
  <si>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</si>
  <si>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</si>
  <si>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</si>
  <si>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</si>
  <si>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</si>
  <si>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</si>
  <si>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</si>
  <si>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</si>
  <si>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</si>
  <si>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</si>
  <si>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</si>
  <si>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</si>
  <si>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</si>
  <si>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</si>
  <si>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</si>
  <si>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</si>
  <si>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</si>
  <si>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</si>
  <si>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</si>
  <si>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</si>
  <si>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</si>
  <si>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</si>
  <si>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</si>
  <si>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</si>
  <si>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</si>
  <si>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</si>
  <si>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</si>
  <si>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</si>
  <si>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</si>
  <si>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</si>
  <si>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</si>
  <si>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</si>
  <si>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</si>
  <si>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</si>
  <si>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</si>
  <si>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</si>
  <si>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</si>
  <si>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</si>
  <si>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</si>
  <si>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</si>
  <si>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</si>
  <si>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</si>
  <si>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</si>
  <si>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</si>
  <si>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</si>
  <si>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</si>
  <si>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</si>
  <si>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</si>
  <si>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</si>
  <si>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</si>
  <si>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</si>
  <si>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</si>
  <si>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</si>
  <si>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</si>
  <si>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</si>
  <si>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</si>
  <si>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</si>
  <si>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</si>
  <si>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</si>
  <si>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</si>
  <si>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</si>
  <si>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</si>
  <si>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</si>
  <si>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</si>
  <si>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</si>
  <si>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</si>
  <si>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</si>
  <si>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</si>
  <si>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</si>
  <si>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</si>
  <si>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</si>
  <si>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</si>
  <si>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</si>
  <si>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</si>
  <si>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</si>
  <si>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</si>
  <si>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</si>
  <si>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</si>
  <si>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</si>
  <si>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</si>
  <si>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</si>
  <si>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</si>
  <si>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</si>
  <si>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</si>
  <si>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</si>
  <si>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</si>
  <si>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</si>
  <si>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</si>
  <si>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</si>
  <si>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</si>
  <si>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</si>
  <si>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</si>
  <si>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</si>
  <si>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</si>
  <si>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</si>
  <si>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</si>
  <si>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</si>
  <si>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</si>
  <si>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</si>
  <si>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</si>
  <si>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</si>
  <si>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</si>
  <si>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</si>
  <si>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</si>
  <si>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</si>
  <si>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</si>
  <si>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</si>
  <si>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</si>
  <si>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</si>
  <si>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</si>
  <si>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</si>
  <si>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</si>
  <si>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</si>
  <si>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</si>
  <si>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</si>
  <si>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</si>
  <si>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</si>
  <si>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</si>
  <si>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</si>
  <si>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</si>
  <si>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</si>
  <si>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</si>
  <si>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</si>
  <si>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</si>
  <si>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</si>
  <si>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</si>
  <si>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</si>
  <si>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</si>
  <si>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</si>
  <si>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</si>
  <si>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</si>
  <si>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</si>
  <si>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</si>
  <si>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</si>
  <si>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</si>
  <si>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</si>
  <si>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</si>
  <si>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</si>
  <si>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</si>
  <si>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</si>
  <si>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</si>
  <si>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</si>
  <si>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</si>
  <si>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</si>
  <si>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</si>
  <si>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</si>
  <si>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</si>
  <si>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</si>
  <si>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</si>
  <si>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</si>
  <si>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</si>
  <si>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</si>
  <si>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</si>
  <si>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</si>
  <si>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</si>
  <si>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</si>
  <si>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</si>
  <si>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</si>
  <si>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</si>
  <si>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</si>
  <si>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</si>
  <si>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</si>
  <si>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</si>
  <si>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</si>
  <si>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</si>
  <si>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</si>
  <si>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</si>
  <si>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</si>
  <si>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</si>
  <si>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</si>
  <si>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</si>
  <si>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</si>
  <si>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</si>
  <si>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</si>
  <si>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</si>
  <si>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</si>
  <si>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</si>
  <si>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</si>
  <si>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</si>
  <si>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</si>
  <si>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</si>
  <si>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</si>
  <si>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</si>
  <si>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</si>
  <si>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</si>
  <si>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</si>
  <si>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</si>
  <si>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</si>
  <si>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</si>
  <si>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</si>
  <si>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</si>
  <si>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</si>
  <si>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</si>
  <si>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</si>
  <si>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</si>
  <si>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</si>
  <si>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</si>
  <si>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</si>
  <si>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</si>
  <si>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</si>
  <si>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</si>
  <si>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</si>
  <si>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</si>
  <si>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</si>
  <si>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</si>
  <si>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</si>
  <si>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</si>
  <si>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</si>
  <si>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</si>
  <si>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</si>
  <si>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</si>
  <si>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</si>
  <si>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</si>
  <si>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</si>
  <si>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</si>
  <si>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</si>
  <si>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</si>
  <si>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</si>
  <si>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</si>
  <si>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</si>
  <si>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</si>
  <si>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</si>
  <si>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</si>
  <si>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</si>
  <si>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</si>
  <si>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</si>
  <si>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</si>
  <si>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</si>
  <si>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</si>
  <si>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</si>
  <si>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</si>
  <si>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</si>
  <si>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</si>
  <si>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</si>
  <si>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</si>
  <si>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</si>
  <si>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</si>
  <si>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</si>
  <si>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</si>
  <si>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</si>
  <si>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</si>
  <si>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</si>
  <si>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</si>
  <si>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</si>
  <si>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</si>
  <si>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</si>
  <si>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</si>
  <si>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</si>
  <si>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</si>
  <si>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</si>
  <si>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</si>
  <si>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</si>
  <si>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</si>
  <si>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</si>
  <si>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</si>
  <si>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</si>
  <si>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</si>
  <si>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</si>
  <si>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</si>
  <si>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</si>
  <si>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</si>
  <si>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</si>
  <si>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</si>
  <si>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</si>
  <si>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</si>
  <si>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</si>
  <si>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</si>
  <si>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</si>
  <si>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</si>
  <si>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</si>
  <si>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</si>
  <si>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</si>
  <si>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</si>
  <si>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</si>
  <si>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</si>
  <si>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</si>
  <si>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</si>
  <si>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</si>
  <si>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</si>
  <si>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</si>
  <si>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</si>
  <si>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</si>
  <si>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</si>
  <si>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</si>
  <si>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</si>
  <si>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</si>
  <si>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</si>
  <si>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</si>
  <si>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</si>
  <si>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</si>
  <si>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</si>
  <si>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</si>
  <si>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</si>
  <si>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</si>
  <si>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</si>
  <si>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</si>
  <si>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</si>
  <si>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</si>
  <si>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</si>
  <si>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</si>
  <si>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</si>
  <si>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</si>
  <si>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</si>
  <si>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</si>
  <si>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</si>
  <si>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</si>
  <si>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</si>
  <si>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</si>
  <si>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</si>
  <si>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</si>
  <si>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</si>
  <si>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</si>
  <si>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</si>
  <si>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</si>
  <si>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</si>
  <si>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</si>
  <si>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</si>
  <si>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</si>
  <si>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</si>
  <si>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</si>
  <si>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</si>
  <si>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</si>
  <si>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</si>
  <si>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</si>
  <si>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</si>
  <si>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</si>
  <si>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</si>
  <si>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</si>
  <si>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</si>
  <si>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</si>
  <si>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</si>
  <si>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</si>
  <si>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</si>
  <si>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</si>
  <si>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</si>
  <si>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</si>
  <si>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</si>
  <si>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</si>
  <si>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</si>
  <si>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</si>
  <si>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</si>
  <si>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</si>
  <si>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</si>
  <si>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</si>
  <si>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</si>
  <si>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</si>
  <si>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</si>
  <si>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</si>
  <si>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</si>
  <si>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</si>
  <si>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</si>
  <si>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</si>
  <si>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</si>
  <si>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</si>
  <si>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</si>
  <si>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</si>
  <si>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</si>
  <si>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</si>
  <si>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</si>
  <si>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</si>
  <si>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</si>
  <si>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</si>
  <si>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</si>
  <si>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</si>
  <si>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</si>
  <si>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</si>
  <si>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</si>
  <si>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</si>
  <si>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</si>
  <si>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</si>
  <si>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</si>
  <si>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</si>
  <si>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</si>
  <si>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</si>
  <si>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</si>
  <si>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</si>
  <si>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</si>
  <si>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</si>
  <si>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</si>
  <si>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</si>
  <si>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</si>
  <si>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</si>
  <si>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</si>
  <si>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</si>
  <si>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</si>
  <si>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</si>
  <si>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</si>
  <si>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</si>
  <si>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</si>
  <si>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</si>
  <si>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</si>
  <si>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</si>
  <si>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</si>
  <si>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</si>
  <si>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</si>
  <si>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</si>
  <si>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</si>
  <si>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</si>
  <si>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</si>
  <si>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</si>
  <si>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</si>
  <si>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</si>
  <si>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</si>
  <si>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</si>
  <si>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</si>
  <si>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</si>
  <si>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</si>
  <si>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</si>
  <si>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</si>
  <si>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</si>
  <si>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</si>
  <si>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</si>
  <si>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</si>
  <si>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</si>
  <si>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</si>
  <si>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</si>
  <si>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</si>
  <si>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</si>
  <si>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</si>
  <si>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</si>
  <si>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</si>
  <si>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</si>
  <si>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</si>
  <si>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</si>
  <si>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</si>
  <si>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</si>
  <si>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</si>
  <si>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</si>
  <si>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</si>
  <si>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</si>
  <si>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</si>
  <si>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</si>
  <si>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</si>
  <si>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</si>
  <si>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</si>
  <si>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</si>
  <si>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</si>
  <si>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</si>
  <si>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</si>
  <si>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</si>
  <si>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</si>
  <si>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</si>
  <si>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</si>
  <si>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</si>
  <si>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</si>
  <si>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</si>
  <si>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</si>
  <si>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</si>
  <si>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</si>
  <si>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</si>
  <si>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</si>
  <si>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</si>
  <si>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</si>
  <si>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</si>
  <si>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</si>
  <si>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</si>
  <si>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</si>
  <si>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</si>
  <si>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</si>
  <si>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</si>
  <si>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</si>
  <si>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</si>
  <si>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</si>
  <si>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</si>
  <si>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</si>
  <si>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</si>
  <si>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</si>
  <si>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</si>
  <si>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</si>
  <si>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</si>
  <si>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</si>
  <si>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</si>
  <si>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</si>
  <si>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</si>
  <si>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</si>
  <si>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</si>
  <si>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</si>
  <si>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</si>
  <si>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</si>
  <si>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</si>
  <si>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</si>
  <si>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</si>
  <si>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</si>
  <si>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</si>
  <si>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</si>
  <si>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</si>
  <si>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</si>
  <si>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</si>
  <si>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</si>
  <si>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</si>
  <si>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</si>
  <si>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</si>
  <si>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</si>
  <si>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</si>
  <si>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</si>
  <si>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</si>
  <si>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</si>
  <si>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</si>
  <si>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</si>
  <si>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</si>
  <si>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</si>
  <si>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</si>
  <si>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</si>
  <si>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</si>
  <si>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</si>
  <si>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</si>
  <si>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</si>
  <si>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</si>
  <si>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</si>
  <si>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</si>
  <si>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</si>
  <si>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</si>
  <si>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</si>
  <si>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</si>
  <si>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</si>
  <si>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</si>
  <si>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</si>
  <si>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</si>
  <si>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</si>
  <si>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</si>
  <si>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</si>
  <si>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</si>
  <si>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</si>
  <si>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</si>
  <si>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</si>
  <si>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</si>
  <si>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</si>
  <si>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</si>
  <si>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</si>
  <si>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</si>
  <si>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</si>
  <si>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</si>
  <si>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</si>
  <si>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</si>
  <si>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</si>
  <si>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</si>
  <si>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</si>
  <si>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</si>
  <si>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</si>
  <si>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</si>
  <si>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</si>
  <si>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</si>
  <si>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</si>
  <si>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</si>
  <si>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</si>
  <si>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</si>
  <si>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</si>
  <si>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</si>
  <si>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</si>
  <si>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</si>
  <si>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</si>
  <si>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</si>
  <si>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</si>
  <si>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</si>
  <si>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</si>
  <si>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</si>
  <si>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</si>
  <si>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</si>
  <si>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</si>
  <si>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</si>
  <si>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</si>
  <si>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</si>
  <si>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</si>
  <si>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</si>
  <si>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</si>
  <si>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</si>
  <si>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</si>
  <si>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</si>
  <si>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</si>
  <si>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</si>
  <si>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</si>
  <si>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</si>
  <si>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</si>
  <si>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</si>
  <si>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</si>
  <si>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</si>
  <si>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</si>
  <si>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</si>
  <si>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</si>
  <si>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</si>
  <si>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</si>
  <si>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</si>
  <si>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</si>
  <si>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</si>
  <si>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</si>
  <si>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</si>
  <si>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</si>
  <si>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</si>
  <si>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</si>
  <si>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</si>
  <si>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</si>
  <si>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</si>
  <si>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</si>
  <si>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</si>
  <si>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</si>
  <si>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</si>
  <si>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</si>
  <si>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</si>
  <si>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</si>
  <si>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</si>
  <si>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</si>
  <si>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</si>
  <si>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</si>
  <si>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</si>
  <si>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</si>
  <si>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</si>
  <si>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</si>
  <si>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</si>
  <si>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</si>
  <si>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</si>
  <si>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</si>
  <si>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</si>
  <si>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</si>
  <si>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</si>
  <si>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</si>
  <si>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</si>
  <si>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</si>
  <si>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</si>
  <si>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</si>
  <si>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</si>
  <si>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</si>
  <si>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</si>
  <si>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</si>
  <si>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</si>
  <si>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</si>
  <si>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</si>
  <si>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</si>
  <si>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</si>
  <si>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</si>
  <si>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</si>
  <si>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</si>
  <si>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</si>
  <si>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</si>
  <si>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</si>
  <si>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</si>
  <si>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</si>
  <si>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</si>
  <si>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</si>
  <si>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</si>
  <si>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</si>
  <si>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</si>
  <si>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</si>
  <si>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</si>
  <si>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</si>
  <si>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</si>
  <si>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</si>
  <si>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</si>
  <si>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</si>
  <si>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</si>
  <si>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</si>
  <si>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</si>
  <si>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</si>
  <si>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</si>
  <si>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</si>
  <si>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</si>
  <si>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</si>
  <si>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</si>
  <si>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</si>
  <si>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</si>
  <si>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</si>
  <si>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</si>
  <si>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</si>
  <si>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</si>
  <si>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</si>
  <si>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</si>
  <si>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</si>
  <si>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</si>
  <si>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</si>
  <si>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</si>
  <si>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</si>
  <si>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</si>
  <si>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</si>
  <si>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</si>
  <si>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</si>
  <si>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</si>
  <si>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</si>
  <si>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</si>
  <si>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</si>
  <si>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</si>
  <si>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</si>
  <si>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</si>
  <si>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</si>
  <si>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</si>
  <si>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</si>
  <si>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</si>
  <si>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</si>
  <si>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</si>
  <si>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</si>
  <si>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</si>
  <si>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</si>
  <si>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</si>
  <si>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</si>
  <si>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</si>
  <si>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</si>
  <si>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</si>
  <si>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</si>
  <si>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</si>
  <si>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</si>
  <si>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</si>
  <si>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</si>
  <si>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</si>
  <si>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</si>
  <si>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</si>
  <si>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</si>
  <si>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</si>
  <si>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</si>
  <si>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</si>
  <si>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</si>
  <si>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</si>
  <si>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</si>
  <si>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</si>
  <si>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</si>
  <si>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</si>
  <si>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</si>
  <si>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</si>
  <si>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</si>
  <si>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</si>
  <si>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</si>
  <si>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</si>
  <si>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</si>
  <si>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</si>
  <si>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</si>
  <si>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</si>
  <si>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</si>
  <si>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</si>
  <si>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</si>
  <si>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</si>
  <si>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</si>
  <si>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</si>
  <si>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</si>
  <si>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</si>
  <si>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</si>
  <si>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</si>
  <si>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</si>
  <si>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</si>
  <si>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</si>
  <si>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</si>
  <si>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</si>
  <si>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</si>
  <si>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</si>
  <si>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</si>
  <si>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</si>
  <si>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</si>
  <si>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</si>
  <si>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</si>
  <si>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</si>
  <si>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</si>
  <si>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</si>
  <si>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</si>
  <si>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</si>
  <si>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</si>
  <si>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</si>
  <si>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</si>
  <si>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</si>
  <si>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</si>
  <si>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</si>
  <si>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</si>
  <si>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</si>
  <si>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</si>
  <si>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</si>
  <si>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</si>
  <si>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</si>
  <si>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</si>
  <si>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</si>
  <si>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</si>
  <si>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</si>
  <si>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</si>
  <si>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</si>
  <si>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</si>
  <si>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</si>
  <si>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</si>
  <si>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</si>
  <si>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</si>
  <si>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</si>
  <si>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</si>
  <si>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</si>
  <si>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</si>
  <si>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</si>
  <si>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</si>
  <si>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</si>
  <si>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</si>
  <si>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</si>
  <si>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</si>
  <si>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</si>
  <si>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</si>
  <si>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</si>
  <si>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</si>
  <si>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</si>
  <si>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</si>
  <si>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</si>
  <si>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</si>
  <si>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</si>
  <si>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</si>
  <si>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</si>
  <si>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</si>
  <si>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</si>
  <si>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</si>
  <si>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</si>
  <si>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</si>
  <si>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</si>
  <si>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</si>
  <si>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</si>
  <si>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</si>
  <si>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</si>
  <si>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</si>
  <si>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</si>
  <si>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</si>
  <si>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</si>
  <si>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</si>
  <si>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</si>
  <si>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</si>
  <si>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</si>
  <si>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</si>
  <si>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</si>
  <si>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</si>
  <si>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</si>
  <si>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</si>
  <si>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</si>
  <si>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</si>
  <si>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</si>
  <si>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</si>
  <si>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</si>
  <si>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</si>
  <si>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</si>
  <si>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</si>
  <si>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</si>
  <si>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</si>
  <si>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</si>
  <si>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</si>
  <si>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</si>
  <si>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</si>
  <si>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</si>
  <si>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</si>
  <si>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</si>
  <si>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</si>
  <si>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</si>
  <si>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</si>
  <si>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</si>
  <si>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</si>
  <si>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</si>
  <si>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</si>
  <si>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</si>
  <si>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</si>
  <si>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</si>
  <si>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</si>
  <si>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</si>
  <si>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</si>
  <si>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</si>
  <si>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</si>
  <si>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</si>
  <si>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</si>
  <si>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</si>
  <si>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</si>
  <si>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</si>
  <si>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</si>
  <si>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</si>
  <si>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</si>
  <si>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</si>
  <si>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</si>
  <si>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</si>
  <si>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</si>
  <si>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</si>
  <si>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</si>
  <si>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</si>
  <si>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</si>
  <si>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</si>
  <si>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</si>
  <si>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</si>
  <si>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</si>
  <si>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</si>
  <si>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</si>
  <si>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</si>
  <si>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</si>
  <si>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</si>
  <si>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</si>
  <si>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</si>
  <si>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</si>
  <si>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</si>
  <si>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</si>
  <si>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</si>
  <si>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</si>
  <si>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</si>
  <si>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</si>
  <si>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</si>
  <si>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</si>
  <si>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</si>
  <si>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</si>
  <si>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</si>
  <si>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</si>
  <si>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</si>
  <si>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</si>
  <si>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</si>
  <si>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</si>
  <si>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</si>
  <si>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</si>
  <si>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</si>
  <si>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</si>
  <si>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</si>
  <si>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</si>
  <si>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</si>
  <si>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</si>
  <si>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</si>
  <si>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</si>
  <si>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</si>
  <si>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</si>
  <si>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</si>
  <si>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</si>
  <si>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</si>
  <si>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</si>
  <si>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</si>
  <si>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</si>
  <si>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</si>
  <si>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</si>
  <si>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</si>
  <si>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</si>
  <si>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</si>
  <si>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</si>
  <si>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</si>
  <si>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</si>
  <si>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</si>
  <si>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</si>
  <si>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</si>
  <si>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</si>
  <si>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</si>
  <si>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</si>
  <si>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</si>
  <si>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</si>
  <si>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</si>
  <si>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</si>
  <si>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</si>
  <si>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</si>
  <si>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</si>
  <si>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</si>
  <si>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</si>
  <si>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</si>
  <si>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</si>
  <si>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</si>
  <si>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</si>
  <si>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</si>
  <si>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</si>
  <si>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</si>
  <si>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</si>
  <si>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</si>
  <si>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</si>
  <si>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</si>
  <si>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</si>
  <si>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</si>
  <si>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</si>
  <si>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</si>
  <si>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</si>
  <si>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</si>
  <si>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</si>
  <si>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</si>
  <si>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</si>
  <si>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</si>
  <si>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</si>
  <si>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</si>
  <si>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</si>
  <si>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</si>
  <si>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</si>
  <si>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</si>
  <si>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</si>
  <si>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</si>
  <si>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</si>
  <si>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</si>
  <si>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</si>
  <si>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</si>
  <si>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</si>
  <si>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</si>
  <si>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</si>
  <si>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</si>
  <si>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</si>
  <si>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</si>
  <si>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</si>
  <si>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</si>
  <si>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</si>
  <si>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</si>
  <si>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</si>
  <si>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</si>
  <si>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</si>
  <si>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</si>
  <si>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</si>
  <si>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</si>
  <si>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</si>
  <si>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</si>
  <si>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</si>
  <si>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</si>
  <si>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</si>
  <si>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</si>
  <si>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</si>
  <si>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</si>
  <si>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</si>
  <si>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</si>
  <si>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</si>
  <si>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</si>
  <si>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</si>
  <si>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</si>
  <si>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</si>
  <si>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</si>
  <si>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</si>
  <si>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</si>
  <si>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</si>
  <si>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</si>
  <si>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</si>
  <si>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</si>
  <si>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</si>
  <si>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</si>
  <si>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</si>
  <si>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</si>
  <si>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</si>
  <si>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</si>
  <si>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</si>
  <si>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</si>
  <si>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</si>
  <si>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</si>
  <si>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</si>
  <si>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</si>
  <si>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</si>
  <si>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</si>
  <si>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</si>
  <si>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</si>
  <si>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</si>
  <si>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</si>
  <si>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</si>
  <si>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</si>
  <si>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</si>
  <si>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</si>
  <si>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</si>
  <si>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</si>
  <si>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</si>
  <si>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</si>
  <si>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</si>
  <si>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</si>
  <si>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</si>
  <si>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</si>
  <si>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</si>
  <si>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</si>
  <si>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</si>
  <si>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</si>
  <si>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</si>
  <si>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</si>
  <si>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</si>
  <si>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</si>
  <si>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</si>
  <si>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</si>
  <si>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</si>
  <si>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</si>
  <si>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</si>
  <si>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</si>
  <si>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</si>
  <si>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</si>
  <si>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</si>
  <si>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</si>
  <si>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</si>
  <si>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</si>
  <si>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</si>
  <si>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</si>
  <si>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</si>
  <si>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</si>
  <si>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</si>
  <si>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</si>
  <si>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</si>
  <si>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</si>
  <si>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</si>
  <si>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</si>
  <si>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</si>
  <si>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</si>
  <si>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</si>
  <si>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</si>
  <si>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</si>
  <si>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</si>
  <si>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</si>
  <si>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</si>
  <si>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</si>
  <si>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</si>
  <si>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</si>
  <si>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</si>
  <si>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</si>
  <si>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</si>
  <si>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</si>
  <si>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</si>
  <si>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</si>
  <si>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</si>
  <si>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</si>
  <si>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</si>
  <si>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</si>
  <si>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</si>
  <si>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</si>
  <si>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</si>
  <si>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</si>
  <si>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</si>
  <si>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</si>
  <si>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</si>
  <si>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</si>
  <si>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</si>
  <si>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</si>
  <si>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</si>
  <si>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</si>
  <si>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</si>
  <si>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</si>
  <si>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</si>
  <si>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</si>
  <si>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</si>
  <si>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</si>
  <si>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</si>
  <si>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</si>
  <si>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</si>
  <si>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</si>
  <si>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</si>
  <si>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</si>
  <si>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</si>
  <si>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</si>
  <si>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</si>
  <si>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</si>
  <si>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</si>
  <si>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</si>
  <si>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</si>
  <si>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</si>
  <si>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</si>
  <si>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</si>
  <si>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</si>
  <si>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</si>
  <si>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</si>
  <si>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</si>
  <si>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</si>
  <si>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</si>
  <si>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</si>
  <si>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</si>
  <si>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</si>
  <si>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</si>
  <si>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</si>
  <si>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</si>
  <si>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</si>
  <si>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</si>
  <si>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</si>
  <si>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</si>
  <si>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</si>
  <si>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</si>
  <si>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</si>
  <si>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</si>
  <si>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</si>
  <si>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</si>
  <si>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</si>
  <si>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</si>
  <si>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</si>
  <si>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</si>
  <si>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</si>
  <si>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</si>
  <si>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</si>
  <si>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</si>
  <si>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</si>
  <si>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</si>
  <si>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</si>
  <si>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</si>
  <si>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</si>
  <si>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</si>
  <si>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</si>
  <si>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</si>
  <si>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</si>
  <si>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</si>
  <si>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</si>
  <si>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</si>
  <si>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</si>
  <si>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</si>
  <si>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</si>
  <si>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</si>
  <si>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</si>
  <si>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</si>
  <si>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</si>
  <si>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</si>
  <si>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</si>
  <si>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</si>
  <si>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</si>
  <si>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</si>
  <si>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</si>
  <si>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</si>
  <si>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</si>
  <si>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</si>
  <si>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</si>
  <si>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</si>
  <si>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</si>
  <si>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</si>
  <si>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</si>
  <si>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</si>
  <si>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</si>
  <si>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</si>
  <si>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</si>
  <si>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</si>
  <si>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</si>
  <si>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</si>
  <si>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</si>
  <si>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</si>
  <si>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</si>
  <si>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</si>
  <si>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</si>
  <si>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</si>
  <si>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</si>
  <si>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</si>
  <si>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</si>
  <si>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</si>
  <si>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</si>
  <si>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</si>
  <si>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</si>
  <si>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</si>
  <si>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</si>
  <si>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</si>
  <si>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</si>
  <si>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</si>
  <si>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</si>
  <si>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</si>
  <si>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</si>
  <si>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</si>
  <si>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</si>
  <si>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</si>
  <si>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</si>
  <si>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</si>
  <si>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</si>
  <si>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</si>
  <si>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</si>
  <si>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</si>
  <si>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</si>
  <si>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</si>
  <si>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</si>
  <si>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</si>
  <si>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</si>
  <si>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</si>
  <si>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</si>
  <si>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</si>
  <si>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</si>
  <si>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</si>
  <si>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</si>
  <si>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</si>
  <si>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</si>
  <si>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</si>
  <si>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</si>
  <si>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</si>
  <si>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</si>
  <si>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</si>
  <si>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</si>
  <si>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</si>
  <si>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</si>
  <si>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</si>
  <si>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</si>
  <si>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</si>
  <si>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</si>
  <si>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</si>
  <si>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</si>
  <si>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</si>
  <si>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</si>
  <si>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</si>
  <si>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</si>
  <si>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</si>
  <si>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</si>
  <si>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</si>
  <si>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</si>
  <si>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</si>
  <si>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</si>
  <si>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</si>
  <si>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</si>
  <si>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</si>
  <si>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</si>
  <si>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</si>
  <si>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</si>
  <si>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</si>
  <si>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</si>
  <si>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</si>
  <si>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</si>
  <si>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</si>
  <si>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</si>
  <si>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</si>
  <si>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</si>
  <si>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</si>
  <si>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</si>
  <si>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</si>
  <si>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</si>
  <si>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</si>
  <si>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</si>
  <si>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</si>
  <si>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</si>
  <si>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</si>
  <si>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</si>
  <si>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</si>
  <si>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</si>
  <si>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</si>
  <si>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</si>
  <si>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</si>
  <si>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</si>
  <si>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</si>
  <si>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</si>
  <si>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</si>
  <si>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</si>
  <si>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</si>
  <si>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</si>
  <si>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</si>
  <si>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</si>
  <si>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</si>
  <si>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</si>
  <si>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</si>
  <si>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</si>
  <si>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</si>
  <si>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</si>
  <si>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</si>
  <si>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</si>
  <si>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</si>
  <si>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</si>
  <si>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</si>
  <si>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</si>
  <si>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</si>
  <si>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</si>
  <si>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</si>
  <si>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</si>
  <si>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</si>
  <si>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</si>
  <si>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</si>
  <si>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</si>
  <si>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</si>
  <si>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</si>
  <si>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</si>
  <si>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</si>
  <si>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</si>
  <si>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</si>
  <si>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</si>
  <si>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</si>
  <si>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</si>
  <si>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</si>
  <si>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</si>
  <si>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</si>
  <si>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</si>
  <si>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</si>
  <si>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</si>
  <si>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</si>
  <si>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</si>
  <si>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</si>
  <si>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</si>
  <si>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</si>
  <si>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</si>
  <si>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</si>
  <si>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</si>
  <si>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</si>
  <si>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</si>
  <si>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</si>
  <si>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</si>
  <si>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</si>
  <si>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</si>
  <si>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</si>
  <si>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</si>
  <si>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</si>
  <si>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</si>
  <si>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</si>
  <si>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</si>
  <si>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</si>
  <si>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</si>
  <si>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</si>
  <si>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</si>
  <si>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</si>
  <si>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</si>
  <si>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</si>
  <si>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</si>
  <si>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</si>
  <si>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</si>
  <si>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</si>
  <si>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</si>
  <si>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</si>
  <si>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</si>
  <si>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</si>
  <si>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</si>
  <si>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</si>
  <si>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</si>
  <si>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</si>
  <si>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</si>
  <si>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</si>
  <si>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</si>
  <si>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</si>
  <si>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</si>
  <si>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</si>
  <si>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</si>
  <si>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</si>
  <si>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</si>
  <si>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</si>
  <si>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</si>
  <si>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</si>
  <si>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</si>
  <si>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</si>
  <si>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</si>
  <si>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</si>
  <si>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</si>
  <si>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</si>
  <si>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</si>
  <si>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</si>
  <si>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</si>
  <si>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</si>
  <si>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</si>
  <si>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</si>
  <si>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</si>
  <si>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</si>
  <si>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</si>
  <si>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</si>
  <si>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</si>
  <si>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</si>
  <si>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</si>
  <si>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</si>
  <si>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</si>
  <si>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</si>
  <si>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</si>
  <si>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</si>
  <si>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</si>
  <si>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</si>
  <si>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</si>
  <si>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</si>
  <si>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</si>
  <si>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</si>
  <si>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</si>
  <si>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</si>
  <si>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</si>
  <si>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</si>
  <si>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</si>
  <si>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</si>
  <si>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</si>
  <si>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</si>
  <si>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</si>
  <si>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</si>
  <si>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</si>
  <si>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</si>
  <si>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</si>
  <si>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</si>
  <si>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</si>
  <si>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</si>
  <si>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</si>
  <si>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</si>
  <si>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</si>
  <si>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</si>
  <si>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</si>
  <si>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</si>
  <si>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</si>
  <si>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</si>
  <si>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</si>
  <si>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</si>
  <si>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</si>
  <si>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</si>
  <si>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</si>
  <si>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</si>
  <si>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</si>
  <si>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</si>
  <si>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</si>
  <si>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</si>
  <si>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</si>
  <si>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</si>
  <si>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</si>
  <si>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</si>
  <si>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</si>
  <si>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</si>
  <si>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</si>
  <si>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</si>
  <si>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</si>
  <si>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</si>
  <si>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</si>
  <si>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</si>
  <si>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</si>
  <si>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</si>
  <si>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</si>
  <si>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</si>
  <si>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</si>
  <si>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</si>
  <si>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</si>
  <si>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</si>
  <si>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</si>
  <si>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</si>
  <si>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</si>
  <si>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</si>
  <si>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</si>
  <si>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</si>
  <si>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</si>
  <si>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</si>
  <si>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</si>
  <si>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</si>
  <si>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</si>
  <si>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</si>
  <si>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</si>
  <si>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</si>
  <si>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</si>
  <si>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</si>
  <si>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</si>
  <si>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</si>
  <si>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</si>
  <si>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</si>
  <si>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</si>
  <si>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</si>
  <si>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</si>
  <si>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</si>
  <si>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</si>
  <si>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</si>
  <si>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</si>
  <si>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</si>
  <si>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</si>
  <si>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</si>
  <si>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</si>
  <si>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</si>
  <si>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</si>
  <si>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</si>
  <si>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</si>
  <si>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</si>
  <si>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</si>
  <si>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</si>
  <si>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</si>
  <si>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</si>
  <si>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</si>
  <si>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</si>
  <si>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</si>
  <si>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</si>
  <si>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</si>
  <si>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</si>
  <si>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</si>
  <si>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</si>
  <si>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</si>
  <si>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</si>
  <si>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</si>
  <si>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</si>
  <si>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</si>
  <si>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</si>
  <si>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</si>
  <si>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</si>
  <si>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</si>
  <si>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</si>
  <si>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</si>
  <si>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</si>
  <si>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</si>
  <si>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</si>
  <si>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</si>
  <si>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</si>
  <si>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</si>
  <si>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</si>
  <si>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</si>
  <si>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</si>
  <si>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</si>
  <si>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</si>
  <si>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</si>
  <si>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</si>
  <si>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</si>
  <si>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</si>
  <si>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</si>
  <si>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</si>
  <si>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</si>
  <si>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</si>
  <si>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</si>
  <si>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</si>
  <si>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</si>
  <si>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</si>
  <si>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</si>
  <si>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</si>
  <si>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</si>
  <si>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</si>
  <si>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</si>
  <si>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</si>
  <si>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</si>
  <si>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</si>
  <si>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</si>
  <si>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</si>
  <si>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</si>
  <si>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</si>
  <si>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</si>
  <si>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</si>
  <si>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</si>
  <si>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</si>
  <si>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</si>
  <si>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</si>
  <si>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</si>
  <si>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</si>
  <si>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</si>
  <si>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</si>
  <si>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</si>
  <si>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</si>
  <si>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</si>
  <si>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</si>
  <si>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</si>
  <si>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</si>
  <si>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</si>
  <si>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</si>
  <si>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</si>
  <si>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</si>
  <si>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</si>
  <si>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</si>
  <si>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</si>
  <si>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</si>
  <si>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</si>
  <si>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</si>
  <si>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</si>
  <si>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</si>
  <si>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</si>
  <si>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</si>
  <si>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</si>
  <si>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</si>
  <si>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</si>
  <si>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</si>
  <si>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</si>
  <si>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</si>
  <si>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</si>
  <si>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</si>
  <si>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</si>
  <si>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</si>
  <si>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</si>
  <si>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</si>
  <si>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</si>
  <si>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</si>
  <si>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</si>
  <si>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</si>
  <si>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</si>
  <si>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</si>
  <si>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</si>
  <si>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</si>
  <si>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</si>
  <si>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</si>
  <si>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</si>
  <si>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</si>
  <si>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</si>
  <si>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</si>
  <si>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</si>
  <si>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</si>
  <si>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</si>
  <si>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</si>
  <si>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</si>
  <si>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</si>
  <si>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</si>
  <si>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</si>
  <si>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</si>
  <si>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</si>
  <si>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</si>
  <si>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</si>
  <si>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</si>
  <si>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</si>
  <si>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</si>
  <si>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</si>
  <si>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</si>
  <si>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</si>
  <si>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</si>
  <si>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</si>
  <si>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</si>
  <si>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</si>
  <si>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</si>
  <si>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</si>
  <si>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</si>
  <si>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</si>
  <si>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</si>
  <si>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</si>
  <si>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</si>
  <si>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</si>
  <si>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</si>
  <si>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</si>
  <si>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</si>
  <si>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</si>
  <si>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</si>
  <si>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</si>
  <si>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</si>
  <si>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</si>
  <si>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</si>
  <si>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</si>
  <si>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</si>
  <si>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</si>
  <si>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</si>
  <si>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</si>
  <si>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</si>
  <si>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</si>
  <si>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</si>
  <si>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</si>
  <si>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</si>
  <si>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</si>
  <si>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</si>
  <si>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</si>
  <si>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</si>
  <si>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</si>
  <si>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</si>
  <si>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</si>
  <si>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</si>
  <si>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</si>
  <si>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</si>
  <si>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</si>
  <si>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</si>
  <si>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</si>
  <si>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</si>
  <si>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</si>
  <si>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</si>
  <si>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</si>
  <si>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</si>
  <si>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</si>
  <si>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</si>
  <si>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</si>
  <si>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</si>
  <si>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</si>
  <si>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</si>
  <si>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</si>
  <si>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</si>
  <si>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</si>
  <si>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</si>
  <si>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</si>
  <si>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</si>
  <si>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</si>
  <si>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</si>
  <si>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</si>
  <si>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</si>
  <si>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</si>
  <si>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</si>
  <si>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</si>
  <si>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</si>
  <si>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</si>
  <si>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</si>
  <si>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</si>
  <si>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</si>
  <si>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</si>
  <si>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</si>
  <si>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</si>
  <si>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</si>
  <si>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</si>
  <si>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</si>
  <si>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</si>
  <si>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</si>
  <si>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</si>
  <si>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</si>
  <si>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</si>
  <si>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</si>
  <si>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</si>
  <si>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</si>
  <si>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</si>
  <si>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</si>
  <si>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</si>
  <si>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</si>
  <si>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</si>
  <si>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</si>
  <si>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</si>
  <si>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</si>
  <si>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</si>
  <si>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</si>
  <si>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</si>
  <si>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</si>
  <si>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</si>
  <si>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</si>
  <si>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</si>
  <si>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</si>
  <si>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</si>
  <si>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</si>
  <si>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</si>
  <si>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</si>
  <si>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</si>
  <si>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</si>
  <si>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</si>
  <si>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</si>
  <si>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</si>
  <si>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</si>
  <si>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</si>
  <si>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</si>
  <si>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</si>
  <si>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</si>
  <si>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</si>
  <si>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</si>
  <si>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</si>
  <si>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</si>
  <si>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</si>
  <si>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</si>
  <si>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</si>
  <si>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</si>
  <si>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</si>
  <si>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</si>
  <si>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</si>
  <si>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</si>
  <si>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</si>
  <si>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</si>
  <si>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</si>
  <si>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</si>
  <si>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</si>
  <si>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</si>
  <si>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</si>
  <si>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</si>
  <si>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</si>
  <si>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</si>
  <si>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</si>
  <si>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</si>
  <si>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</si>
  <si>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</si>
  <si>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</si>
  <si>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</si>
  <si>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</si>
  <si>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</si>
  <si>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</si>
  <si>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</si>
  <si>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</si>
  <si>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</si>
  <si>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</si>
  <si>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</si>
  <si>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</si>
  <si>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</si>
  <si>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</si>
  <si>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</si>
  <si>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</si>
  <si>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</si>
  <si>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</si>
  <si>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</si>
  <si>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</si>
  <si>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</si>
  <si>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</si>
  <si>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</si>
  <si>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</si>
  <si>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</si>
  <si>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</si>
  <si>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</si>
  <si>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</si>
  <si>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</si>
  <si>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</si>
  <si>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</si>
  <si>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</si>
  <si>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</si>
  <si>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</si>
  <si>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</si>
  <si>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</si>
  <si>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</si>
  <si>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</si>
  <si>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</si>
  <si>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</si>
  <si>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</si>
  <si>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</si>
  <si>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</si>
  <si>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</si>
  <si>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</si>
  <si>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</si>
  <si>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</si>
  <si>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</si>
  <si>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</si>
  <si>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</si>
  <si>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</si>
  <si>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</si>
  <si>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</si>
  <si>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</si>
  <si>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</si>
  <si>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</si>
  <si>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</si>
  <si>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</si>
  <si>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</si>
  <si>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</si>
  <si>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</si>
  <si>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</si>
  <si>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</si>
  <si>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</si>
  <si>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</si>
  <si>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</si>
  <si>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</si>
  <si>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</si>
  <si>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</si>
  <si>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</si>
  <si>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</si>
  <si>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</si>
  <si>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</si>
  <si>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</si>
  <si>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</si>
  <si>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</si>
  <si>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</si>
  <si>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</si>
  <si>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</si>
  <si>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</si>
  <si>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</si>
  <si>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</si>
  <si>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</si>
  <si>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</si>
  <si>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</si>
  <si>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</si>
  <si>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</si>
  <si>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</si>
  <si>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</si>
  <si>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</si>
  <si>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</si>
  <si>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</si>
  <si>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</si>
  <si>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</si>
  <si>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</si>
  <si>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</si>
  <si>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</si>
  <si>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</si>
  <si>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</si>
  <si>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</si>
  <si>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</si>
  <si>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</si>
  <si>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</si>
  <si>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</si>
  <si>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</si>
  <si>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</si>
  <si>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</si>
  <si>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</si>
  <si>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</si>
  <si>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</si>
  <si>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</si>
  <si>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</si>
  <si>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</si>
  <si>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</si>
  <si>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</si>
  <si>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</si>
  <si>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</si>
  <si>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</si>
  <si>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</si>
  <si>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</si>
  <si>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</si>
  <si>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</si>
  <si>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</si>
  <si>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</si>
  <si>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</si>
  <si>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</si>
  <si>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</si>
  <si>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</si>
  <si>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</si>
  <si>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</si>
  <si>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</si>
  <si>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</si>
  <si>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</si>
  <si>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</si>
  <si>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</si>
  <si>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</si>
  <si>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</si>
  <si>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</si>
  <si>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</si>
  <si>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</si>
  <si>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</si>
  <si>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</si>
  <si>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</si>
  <si>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</si>
  <si>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</si>
  <si>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</si>
  <si>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</si>
  <si>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</si>
  <si>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</si>
  <si>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</si>
  <si>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</si>
  <si>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</si>
  <si>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</si>
  <si>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</si>
  <si>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</si>
  <si>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</si>
  <si>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</si>
  <si>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</si>
  <si>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</si>
  <si>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</si>
  <si>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</si>
  <si>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</si>
  <si>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</si>
  <si>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</si>
  <si>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</si>
  <si>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</si>
  <si>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</si>
  <si>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</si>
  <si>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</si>
  <si>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</si>
  <si>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</si>
  <si>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</si>
  <si>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</si>
  <si>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</si>
  <si>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</si>
  <si>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</si>
  <si>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</si>
  <si>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</si>
  <si>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</si>
  <si>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</si>
  <si>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</si>
  <si>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</si>
  <si>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</si>
  <si>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</si>
  <si>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</si>
  <si>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</si>
  <si>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</si>
  <si>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</si>
  <si>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</si>
  <si>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</si>
  <si>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</si>
  <si>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</si>
  <si>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</si>
  <si>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</si>
  <si>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</si>
  <si>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</si>
  <si>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</si>
  <si>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</si>
  <si>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</si>
  <si>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</si>
  <si>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</si>
  <si>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</si>
  <si>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</si>
  <si>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</si>
  <si>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</si>
  <si>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</si>
  <si>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</si>
  <si>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</si>
  <si>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</si>
  <si>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</si>
  <si>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</si>
  <si>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</si>
  <si>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</si>
  <si>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</si>
  <si>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</si>
  <si>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</si>
  <si>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</si>
  <si>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</si>
  <si>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</si>
  <si>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</si>
  <si>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</si>
  <si>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</si>
  <si>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</si>
  <si>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</si>
  <si>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</si>
  <si>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</si>
  <si>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</si>
  <si>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</si>
  <si>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</si>
  <si>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</si>
  <si>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</si>
  <si>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</si>
  <si>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</si>
  <si>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</si>
  <si>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</si>
  <si>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</si>
  <si>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</si>
  <si>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</si>
  <si>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</si>
  <si>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</si>
  <si>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</si>
  <si>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</si>
  <si>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</si>
  <si>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</si>
  <si>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</si>
  <si>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</si>
  <si>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</si>
  <si>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</si>
  <si>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</si>
  <si>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</si>
  <si>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</si>
  <si>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</si>
  <si>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</si>
  <si>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</si>
  <si>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</si>
  <si>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</si>
  <si>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</si>
  <si>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</si>
  <si>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</si>
  <si>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</si>
  <si>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</si>
  <si>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</si>
  <si>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</si>
  <si>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</si>
  <si>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</si>
  <si>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</si>
  <si>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</si>
  <si>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</si>
  <si>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</si>
  <si>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</si>
  <si>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</si>
  <si>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</si>
  <si>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</si>
  <si>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</si>
  <si>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</si>
  <si>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</si>
  <si>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</si>
  <si>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</si>
  <si>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</si>
  <si>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</si>
  <si>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</si>
  <si>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</si>
  <si>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</si>
  <si>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</si>
  <si>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</si>
  <si>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</si>
  <si>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</si>
  <si>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</si>
  <si>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</si>
  <si>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</si>
  <si>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</si>
  <si>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</si>
  <si>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</si>
  <si>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</si>
  <si>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</si>
  <si>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</si>
  <si>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</si>
  <si>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</si>
  <si>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</si>
  <si>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</si>
  <si>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</si>
  <si>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</si>
  <si>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</si>
  <si>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</si>
  <si>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</si>
  <si>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</si>
  <si>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</si>
  <si>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</si>
  <si>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</si>
  <si>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</si>
  <si>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</si>
  <si>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</si>
  <si>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</si>
  <si>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</si>
  <si>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</si>
  <si>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</si>
  <si>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</si>
  <si>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</si>
  <si>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</si>
  <si>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</si>
  <si>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</si>
  <si>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</si>
  <si>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</si>
  <si>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</si>
  <si>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</si>
  <si>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</si>
  <si>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</si>
  <si>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</si>
  <si>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</si>
  <si>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</si>
  <si>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</si>
  <si>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</si>
  <si>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</si>
  <si>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</si>
  <si>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</si>
  <si>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</si>
  <si>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</si>
  <si>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</si>
  <si>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</si>
  <si>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</si>
  <si>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</si>
  <si>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</si>
  <si>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</si>
  <si>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</si>
  <si>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</si>
  <si>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</si>
  <si>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</si>
  <si>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</si>
  <si>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</si>
  <si>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</si>
  <si>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</si>
  <si>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</si>
  <si>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</si>
  <si>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</si>
  <si>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</si>
  <si>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</si>
  <si>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</si>
  <si>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</si>
  <si>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</si>
  <si>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</si>
  <si>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</si>
  <si>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</si>
  <si>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</si>
  <si>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</si>
  <si>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</si>
  <si>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</si>
  <si>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</si>
  <si>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</si>
  <si>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</si>
  <si>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</si>
  <si>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</si>
  <si>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</si>
  <si>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</si>
  <si>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</si>
  <si>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</si>
  <si>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</si>
  <si>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</si>
  <si>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</si>
  <si>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</si>
  <si>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</si>
  <si>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</si>
  <si>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</si>
  <si>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</si>
  <si>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</si>
  <si>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</si>
  <si>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</si>
  <si>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</si>
  <si>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</si>
  <si>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</si>
  <si>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</si>
  <si>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</si>
  <si>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</si>
  <si>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</si>
  <si>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</si>
  <si>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</si>
  <si>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</si>
  <si>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</si>
  <si>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</si>
  <si>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</si>
  <si>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</si>
  <si>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</si>
  <si>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</si>
  <si>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</si>
  <si>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</si>
  <si>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</si>
  <si>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</si>
  <si>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</si>
  <si>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</si>
  <si>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</si>
  <si>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</si>
  <si>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</si>
  <si>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</si>
  <si>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</si>
  <si>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</si>
  <si>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</si>
  <si>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</si>
  <si>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</si>
  <si>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</si>
  <si>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</si>
  <si>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</si>
  <si>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</si>
  <si>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</si>
  <si>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</si>
  <si>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</si>
  <si>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</si>
  <si>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</si>
  <si>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</si>
  <si>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</si>
  <si>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</si>
  <si>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</si>
  <si>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</si>
  <si>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</si>
  <si>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</si>
  <si>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</si>
  <si>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</si>
  <si>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</si>
  <si>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</si>
  <si>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</si>
  <si>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</si>
  <si>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</si>
  <si>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</si>
  <si>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</si>
  <si>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</si>
  <si>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</si>
  <si>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</si>
  <si>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</si>
  <si>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</si>
  <si>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</si>
  <si>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</si>
  <si>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</si>
  <si>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</si>
  <si>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</si>
  <si>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</si>
  <si>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</si>
  <si>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</si>
  <si>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</si>
  <si>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</si>
  <si>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</si>
  <si>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</si>
  <si>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</si>
  <si>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</si>
  <si>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</si>
  <si>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</si>
  <si>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</si>
  <si>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</si>
  <si>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</si>
  <si>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</si>
  <si>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</si>
  <si>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</si>
  <si>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</si>
  <si>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</si>
  <si>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</si>
  <si>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</si>
  <si>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</si>
  <si>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</si>
  <si>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</si>
  <si>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</si>
  <si>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</si>
  <si>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</si>
  <si>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</si>
  <si>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</si>
  <si>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</si>
  <si>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</si>
  <si>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</si>
  <si>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</si>
  <si>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</si>
  <si>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</si>
  <si>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</si>
  <si>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</si>
  <si>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</si>
  <si>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</si>
  <si>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</si>
  <si>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</si>
  <si>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</si>
  <si>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</si>
  <si>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</si>
  <si>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</si>
  <si>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</si>
  <si>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</si>
  <si>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</si>
  <si>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</si>
  <si>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</si>
  <si>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</si>
  <si>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</si>
  <si>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</si>
  <si>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</si>
  <si>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</si>
  <si>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</si>
  <si>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</si>
  <si>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</si>
  <si>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</si>
  <si>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</si>
  <si>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</si>
  <si>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</si>
  <si>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</si>
  <si>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</si>
  <si>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</si>
  <si>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</si>
  <si>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</si>
  <si>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</si>
  <si>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</si>
  <si>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</si>
  <si>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</si>
  <si>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</si>
  <si>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</si>
  <si>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</si>
  <si>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</si>
  <si>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</si>
  <si>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</si>
  <si>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</si>
  <si>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</si>
  <si>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</si>
  <si>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</si>
  <si>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</si>
  <si>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</si>
  <si>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</si>
  <si>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</si>
  <si>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</si>
  <si>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</si>
  <si>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</si>
  <si>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</si>
  <si>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</si>
  <si>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</si>
  <si>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</si>
  <si>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</si>
  <si>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</si>
  <si>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</si>
  <si>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</si>
  <si>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</si>
  <si>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</si>
  <si>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</si>
  <si>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</si>
  <si>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</si>
  <si>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</si>
  <si>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</si>
  <si>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</si>
  <si>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</si>
  <si>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</si>
  <si>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</si>
  <si>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</si>
  <si>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</si>
  <si>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</si>
  <si>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</si>
  <si>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</si>
  <si>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</si>
  <si>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</si>
  <si>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</si>
  <si>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</si>
  <si>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</si>
  <si>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</si>
  <si>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</si>
  <si>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</si>
  <si>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</si>
  <si>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</si>
  <si>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</si>
  <si>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</si>
  <si>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</si>
  <si>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</si>
  <si>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</si>
  <si>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</si>
  <si>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</si>
  <si>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</si>
  <si>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</si>
  <si>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</si>
  <si>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</si>
  <si>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</si>
  <si>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</si>
  <si>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</si>
  <si>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</si>
  <si>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</si>
  <si>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</si>
  <si>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</si>
  <si>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</si>
  <si>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</si>
  <si>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</si>
  <si>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</si>
  <si>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</si>
  <si>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</si>
  <si>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</si>
  <si>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</si>
  <si>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</si>
  <si>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</si>
  <si>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</si>
  <si>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</si>
  <si>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</si>
  <si>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</si>
  <si>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</si>
  <si>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</si>
  <si>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</si>
  <si>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</si>
  <si>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</si>
  <si>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</si>
  <si>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</si>
  <si>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</si>
  <si>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</si>
  <si>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</si>
  <si>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</si>
  <si>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</si>
  <si>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</si>
  <si>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</si>
  <si>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</si>
  <si>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</si>
  <si>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</si>
  <si>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</si>
  <si>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</si>
  <si>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</si>
  <si>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</si>
  <si>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</si>
  <si>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</si>
  <si>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</si>
  <si>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</si>
  <si>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</si>
  <si>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</si>
  <si>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</si>
  <si>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</si>
  <si>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</si>
  <si>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</si>
  <si>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</si>
  <si>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</si>
  <si>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</si>
  <si>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</si>
  <si>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</si>
  <si>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</si>
  <si>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</si>
  <si>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</si>
  <si>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</si>
  <si>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</si>
  <si>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</si>
  <si>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</si>
  <si>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</si>
  <si>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</si>
  <si>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</si>
  <si>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</si>
  <si>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</si>
  <si>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</si>
  <si>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</si>
  <si>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</si>
  <si>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</si>
  <si>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</si>
  <si>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</si>
  <si>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</si>
  <si>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</si>
  <si>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</si>
  <si>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</si>
  <si>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</si>
  <si>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</si>
  <si>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</si>
  <si>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</si>
  <si>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</si>
  <si>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</si>
  <si>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</si>
  <si>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</si>
  <si>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</si>
  <si>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</si>
  <si>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</si>
  <si>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</si>
  <si>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</si>
  <si>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</si>
  <si>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</si>
  <si>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</si>
  <si>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</si>
  <si>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</si>
  <si>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</si>
  <si>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</si>
  <si>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</si>
  <si>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</si>
  <si>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</si>
  <si>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</si>
  <si>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</si>
  <si>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</si>
  <si>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</si>
  <si>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</si>
  <si>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</si>
  <si>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</si>
  <si>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</si>
  <si>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</si>
  <si>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</si>
  <si>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</si>
  <si>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</si>
  <si>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</si>
  <si>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</si>
  <si>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</si>
  <si>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</si>
  <si>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</si>
  <si>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</si>
  <si>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</si>
  <si>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</si>
  <si>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</si>
  <si>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</si>
  <si>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</si>
  <si>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</si>
  <si>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</si>
  <si>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</si>
  <si>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</si>
  <si>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</si>
  <si>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</si>
  <si>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</si>
  <si>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</si>
  <si>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</si>
  <si>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</si>
  <si>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</si>
  <si>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</si>
  <si>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</si>
  <si>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</si>
  <si>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</si>
  <si>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</si>
  <si>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</si>
  <si>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</si>
  <si>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</si>
  <si>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</si>
  <si>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</si>
  <si>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</si>
  <si>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</si>
  <si>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</si>
  <si>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</si>
  <si>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</si>
  <si>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</si>
  <si>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</si>
  <si>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</si>
  <si>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</si>
  <si>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</si>
  <si>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</si>
  <si>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</si>
  <si>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</si>
  <si>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</si>
  <si>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</si>
  <si>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</si>
  <si>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</si>
  <si>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</si>
  <si>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</si>
  <si>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</si>
  <si>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</si>
  <si>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</si>
  <si>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</si>
  <si>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</si>
  <si>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</si>
  <si>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</si>
  <si>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</si>
  <si>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</si>
  <si>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</si>
  <si>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</si>
  <si>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</si>
  <si>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</si>
  <si>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</si>
  <si>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</si>
  <si>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</si>
  <si>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</si>
  <si>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</si>
  <si>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</si>
  <si>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</si>
  <si>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</si>
  <si>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</si>
  <si>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</si>
  <si>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</si>
  <si>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</si>
  <si>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</si>
  <si>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</si>
  <si>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</si>
  <si>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</si>
  <si>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</si>
  <si>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</si>
  <si>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</si>
  <si>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</si>
  <si>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</si>
  <si>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</si>
  <si>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</si>
  <si>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</si>
  <si>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</si>
  <si>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</si>
  <si>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</si>
  <si>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</si>
  <si>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</si>
  <si>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</si>
  <si>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</si>
  <si>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</si>
  <si>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</si>
  <si>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</si>
  <si>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</si>
  <si>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</si>
  <si>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</si>
  <si>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</si>
  <si>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</si>
  <si>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</si>
  <si>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</si>
  <si>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</si>
  <si>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</si>
  <si>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</si>
  <si>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</si>
  <si>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</si>
  <si>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</si>
  <si>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</si>
  <si>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</si>
  <si>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</si>
  <si>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</si>
  <si>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</si>
  <si>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</si>
  <si>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</si>
  <si>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</si>
  <si>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</si>
  <si>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</si>
  <si>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</si>
  <si>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</si>
  <si>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</si>
  <si>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</si>
  <si>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</si>
  <si>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</si>
  <si>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</si>
  <si>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</si>
  <si>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</si>
  <si>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</si>
  <si>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</si>
  <si>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</si>
  <si>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</si>
  <si>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</si>
  <si>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</si>
  <si>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</si>
  <si>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</si>
  <si>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</si>
  <si>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</si>
  <si>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</si>
  <si>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</si>
  <si>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</si>
  <si>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</si>
  <si>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</si>
  <si>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</si>
  <si>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</si>
  <si>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</si>
  <si>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</si>
  <si>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</si>
  <si>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</si>
  <si>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</si>
  <si>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</si>
  <si>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</si>
  <si>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</si>
  <si>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</si>
  <si>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</si>
  <si>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</si>
  <si>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</si>
  <si>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</si>
  <si>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</si>
  <si>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</si>
  <si>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</si>
  <si>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</si>
  <si>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</si>
  <si>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</si>
  <si>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</si>
  <si>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</si>
  <si>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</si>
  <si>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</si>
  <si>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</si>
  <si>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</si>
  <si>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</si>
  <si>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</si>
  <si>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</si>
  <si>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</si>
  <si>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</si>
  <si>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</si>
  <si>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</si>
  <si>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</si>
  <si>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</si>
  <si>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</si>
  <si>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</si>
  <si>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</si>
  <si>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</si>
  <si>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</si>
  <si>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</si>
  <si>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</si>
  <si>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</si>
  <si>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</si>
  <si>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</si>
  <si>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</si>
  <si>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</si>
  <si>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</si>
  <si>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</si>
  <si>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</si>
  <si>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</si>
  <si>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</si>
  <si>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</si>
  <si>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</si>
  <si>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</si>
  <si>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</si>
  <si>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</si>
  <si>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</si>
  <si>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</si>
  <si>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</si>
  <si>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</si>
  <si>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</si>
  <si>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</si>
  <si>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</si>
  <si>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</si>
  <si>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</si>
  <si>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</si>
  <si>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</si>
  <si>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</si>
  <si>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</si>
  <si>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</si>
  <si>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</si>
  <si>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</si>
  <si>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</si>
  <si>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</si>
  <si>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</si>
  <si>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</si>
  <si>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</si>
  <si>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</si>
  <si>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</si>
  <si>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</si>
  <si>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</si>
  <si>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</si>
  <si>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</si>
  <si>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</si>
  <si>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</si>
  <si>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</si>
  <si>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</si>
  <si>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</si>
  <si>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</si>
  <si>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</si>
  <si>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</si>
  <si>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</si>
  <si>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</si>
  <si>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</si>
  <si>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</si>
  <si>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</si>
  <si>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</si>
  <si>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</si>
  <si>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</si>
  <si>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</si>
  <si>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</si>
  <si>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</si>
  <si>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</si>
  <si>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</si>
  <si>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</si>
  <si>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</si>
  <si>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</si>
  <si>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</si>
  <si>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</si>
  <si>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</si>
  <si>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</si>
  <si>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</si>
  <si>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</si>
  <si>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</si>
  <si>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</si>
  <si>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</si>
  <si>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</si>
  <si>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</si>
  <si>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</si>
  <si>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</si>
  <si>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</si>
  <si>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</si>
  <si>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</si>
  <si>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</si>
  <si>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</si>
  <si>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</si>
  <si>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</si>
  <si>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</si>
  <si>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</si>
  <si>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</si>
  <si>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</si>
  <si>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</si>
  <si>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</si>
  <si>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</si>
  <si>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</si>
  <si>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</si>
  <si>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</si>
  <si>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</si>
  <si>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</si>
  <si>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</si>
  <si>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</si>
  <si>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</si>
  <si>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</si>
  <si>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</si>
  <si>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</si>
  <si>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</si>
  <si>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</si>
  <si>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</si>
  <si>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</si>
  <si>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</si>
  <si>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</si>
  <si>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</si>
  <si>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</si>
  <si>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</si>
  <si>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</si>
  <si>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</si>
  <si>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</si>
  <si>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</si>
  <si>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</si>
  <si>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</si>
  <si>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</si>
  <si>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</si>
  <si>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</si>
  <si>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</si>
  <si>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</si>
  <si>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</si>
  <si>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</si>
  <si>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</si>
  <si>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</si>
  <si>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</si>
  <si>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</si>
  <si>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</si>
  <si>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</si>
  <si>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</si>
  <si>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</si>
  <si>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</si>
  <si>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</si>
  <si>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</si>
  <si>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</si>
  <si>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</si>
  <si>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</si>
  <si>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</si>
  <si>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</si>
  <si>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</si>
  <si>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</si>
  <si>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</si>
  <si>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</si>
  <si>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</si>
  <si>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</si>
  <si>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</si>
  <si>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</si>
  <si>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</si>
  <si>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</si>
  <si>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</si>
  <si>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</si>
  <si>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</si>
  <si>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</si>
  <si>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</si>
  <si>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</si>
  <si>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</si>
  <si>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</si>
  <si>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</si>
  <si>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</si>
  <si>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</si>
  <si>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</si>
  <si>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</si>
  <si>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</si>
  <si>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</si>
  <si>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</si>
  <si>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</si>
  <si>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</si>
  <si>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</si>
  <si>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</si>
  <si>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</si>
  <si>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</si>
  <si>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</si>
  <si>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</si>
  <si>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</si>
  <si>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</si>
  <si>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</si>
  <si>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</si>
  <si>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</si>
  <si>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</si>
  <si>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</si>
  <si>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</si>
  <si>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</si>
  <si>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</si>
  <si>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</si>
  <si>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</si>
  <si>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</si>
  <si>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</si>
  <si>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</si>
  <si>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</si>
  <si>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</si>
  <si>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</si>
  <si>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</si>
  <si>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</si>
  <si>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</si>
  <si>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</si>
  <si>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</si>
  <si>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</si>
  <si>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</si>
  <si>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</si>
  <si>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</si>
  <si>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</si>
  <si>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</si>
  <si>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</si>
  <si>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</si>
  <si>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</si>
  <si>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</si>
  <si>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</si>
  <si>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</si>
  <si>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</si>
  <si>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</si>
  <si>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</si>
  <si>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</si>
  <si>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</si>
  <si>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</si>
  <si>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</si>
  <si>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</si>
  <si>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</si>
  <si>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</si>
  <si>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</si>
  <si>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</si>
  <si>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</si>
  <si>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</si>
  <si>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</si>
  <si>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</si>
  <si>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</si>
  <si>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</si>
  <si>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</si>
  <si>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</si>
  <si>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</si>
  <si>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</si>
  <si>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</si>
  <si>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</si>
  <si>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</si>
  <si>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</si>
  <si>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</si>
  <si>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</si>
  <si>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</si>
  <si>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</si>
  <si>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</si>
  <si>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</si>
  <si>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</si>
  <si>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</si>
  <si>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</si>
  <si>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</si>
  <si>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</si>
  <si>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</si>
  <si>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</si>
  <si>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</si>
  <si>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</si>
  <si>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</si>
  <si>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</si>
  <si>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</si>
  <si>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</si>
  <si>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</si>
  <si>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</si>
  <si>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</si>
  <si>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</si>
  <si>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</si>
  <si>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</si>
  <si>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</si>
  <si>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</si>
  <si>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</si>
  <si>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</si>
  <si>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</si>
  <si>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</si>
  <si>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</si>
  <si>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</si>
  <si>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</si>
  <si>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</si>
  <si>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</si>
  <si>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</si>
  <si>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</si>
  <si>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</si>
  <si>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</si>
  <si>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</si>
  <si>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</si>
  <si>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</si>
  <si>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</si>
  <si>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</si>
  <si>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</si>
  <si>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</si>
  <si>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</si>
  <si>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</si>
  <si>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</si>
  <si>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</si>
  <si>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</si>
  <si>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</si>
  <si>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</si>
  <si>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</si>
  <si>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</si>
  <si>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</si>
  <si>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</si>
  <si>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</si>
  <si>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</si>
  <si>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</si>
  <si>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</si>
  <si>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</si>
  <si>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</si>
  <si>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</si>
  <si>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</si>
  <si>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</si>
  <si>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</si>
  <si>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</si>
  <si>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</si>
  <si>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</si>
  <si>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</si>
  <si>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</si>
  <si>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</si>
  <si>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</si>
  <si>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</si>
  <si>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</si>
  <si>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</si>
  <si>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</si>
  <si>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</si>
  <si>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</si>
  <si>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</si>
  <si>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</si>
  <si>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</si>
  <si>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</si>
  <si>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</si>
  <si>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</si>
  <si>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</si>
  <si>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</si>
  <si>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</si>
  <si>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</si>
  <si>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</si>
  <si>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</si>
  <si>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</si>
  <si>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</si>
  <si>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</si>
  <si>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</si>
  <si>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</si>
  <si>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</si>
  <si>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</si>
  <si>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</si>
  <si>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</si>
  <si>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</si>
  <si>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</si>
  <si>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</si>
  <si>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</si>
  <si>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</si>
  <si>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</si>
  <si>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</si>
  <si>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</si>
  <si>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</si>
  <si>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</si>
  <si>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</si>
  <si>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</si>
  <si>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</si>
  <si>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</si>
  <si>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</si>
  <si>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</si>
  <si>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</si>
  <si>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</si>
  <si>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</si>
  <si>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</si>
  <si>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</si>
  <si>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</si>
  <si>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</si>
  <si>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</si>
  <si>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</si>
  <si>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</si>
  <si>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</si>
  <si>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</si>
  <si>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</si>
  <si>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</si>
  <si>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</si>
  <si>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</si>
  <si>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</si>
  <si>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</si>
  <si>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</si>
  <si>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</si>
  <si>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</si>
  <si>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</si>
  <si>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</si>
  <si>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</si>
  <si>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</si>
  <si>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</si>
  <si>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</si>
  <si>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</si>
  <si>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</si>
  <si>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</si>
  <si>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</si>
  <si>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</si>
  <si>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</si>
  <si>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</si>
  <si>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</si>
  <si>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</si>
  <si>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</si>
  <si>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</si>
  <si>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</si>
  <si>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</si>
  <si>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</si>
  <si>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</si>
  <si>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</si>
  <si>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</si>
  <si>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</si>
  <si>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</si>
  <si>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</si>
  <si>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</si>
  <si>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</si>
  <si>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</si>
  <si>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</si>
  <si>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</si>
  <si>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</si>
  <si>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</si>
  <si>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</si>
  <si>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</si>
  <si>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</si>
  <si>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</si>
  <si>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</si>
  <si>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</si>
  <si>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</si>
  <si>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</si>
  <si>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</si>
  <si>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</si>
  <si>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</si>
  <si>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</si>
  <si>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</si>
  <si>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</si>
  <si>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</si>
  <si>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</si>
  <si>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</si>
  <si>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</si>
  <si>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</si>
  <si>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</si>
  <si>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</si>
  <si>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</si>
  <si>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</si>
  <si>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</si>
  <si>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</si>
  <si>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</si>
  <si>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</si>
  <si>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</si>
  <si>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</si>
  <si>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</si>
  <si>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</si>
  <si>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</si>
  <si>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</si>
  <si>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</si>
  <si>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</si>
  <si>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</si>
  <si>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</si>
  <si>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</si>
  <si>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</si>
  <si>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</si>
  <si>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</si>
  <si>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</si>
  <si>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</si>
  <si>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</si>
  <si>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</si>
  <si>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</si>
  <si>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</si>
  <si>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</si>
  <si>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</si>
  <si>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</si>
  <si>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</si>
  <si>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</si>
  <si>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</si>
  <si>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</si>
  <si>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</si>
  <si>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</si>
  <si>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</si>
  <si>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</si>
  <si>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</si>
  <si>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</si>
  <si>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</si>
  <si>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</si>
  <si>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</si>
  <si>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</si>
  <si>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</si>
  <si>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</si>
  <si>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</si>
  <si>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</si>
  <si>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</si>
  <si>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</si>
  <si>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</si>
  <si>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</si>
  <si>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</si>
  <si>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</si>
  <si>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</si>
  <si>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</si>
  <si>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</si>
  <si>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</si>
  <si>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</si>
  <si>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</si>
  <si>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</si>
  <si>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</si>
  <si>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</si>
  <si>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</si>
  <si>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</si>
  <si>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</si>
  <si>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</si>
  <si>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</si>
  <si>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</si>
  <si>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</si>
  <si>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</si>
  <si>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</si>
  <si>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</si>
  <si>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</si>
  <si>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</si>
  <si>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</si>
  <si>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</si>
  <si>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</si>
  <si>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</si>
  <si>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</si>
  <si>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</si>
  <si>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</si>
  <si>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</si>
  <si>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</si>
  <si>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</si>
  <si>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</si>
  <si>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</si>
  <si>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</si>
  <si>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</si>
  <si>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</si>
  <si>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</si>
  <si>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</si>
  <si>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</si>
  <si>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</si>
  <si>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</si>
  <si>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</si>
  <si>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</si>
  <si>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</si>
  <si>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</si>
  <si>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</si>
  <si>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</si>
  <si>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</si>
  <si>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</si>
  <si>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</si>
  <si>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</si>
  <si>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</si>
  <si>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</si>
  <si>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</si>
  <si>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</si>
  <si>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</si>
  <si>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</si>
  <si>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</si>
  <si>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</si>
  <si>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</si>
  <si>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</si>
  <si>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</si>
  <si>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</si>
  <si>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</si>
  <si>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</si>
  <si>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</si>
  <si>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</si>
  <si>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</si>
  <si>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</si>
  <si>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</si>
  <si>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</si>
  <si>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</si>
  <si>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</si>
  <si>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</si>
  <si>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</si>
  <si>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</si>
  <si>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</si>
  <si>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</si>
  <si>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</si>
  <si>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</si>
  <si>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</si>
  <si>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</si>
  <si>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</si>
  <si>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</si>
  <si>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</si>
  <si>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</si>
  <si>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</si>
  <si>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</si>
  <si>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</si>
  <si>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</si>
  <si>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</si>
  <si>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</si>
  <si>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</si>
  <si>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</si>
  <si>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</si>
  <si>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</si>
  <si>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</si>
  <si>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</si>
  <si>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</si>
  <si>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</si>
  <si>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</si>
  <si>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</si>
  <si>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</si>
  <si>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</si>
  <si>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</si>
  <si>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</si>
  <si>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</si>
  <si>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</si>
  <si>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</si>
  <si>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</si>
  <si>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</si>
  <si>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</si>
  <si>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</si>
  <si>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</si>
  <si>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</si>
  <si>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</si>
  <si>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</si>
  <si>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</si>
  <si>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</si>
  <si>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</si>
  <si>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</si>
  <si>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</si>
  <si>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</si>
  <si>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</si>
  <si>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</si>
  <si>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</si>
  <si>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</si>
  <si>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</si>
  <si>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</si>
  <si>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</si>
  <si>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</si>
  <si>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</si>
  <si>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</si>
  <si>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</si>
  <si>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</si>
  <si>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</si>
  <si>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</si>
  <si>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</si>
  <si>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</si>
  <si>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</si>
  <si>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</si>
  <si>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</si>
  <si>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</si>
  <si>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</si>
  <si>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</si>
  <si>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</si>
  <si>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</si>
  <si>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</si>
  <si>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</si>
  <si>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</si>
  <si>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</si>
  <si>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</si>
  <si>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</si>
  <si>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</si>
  <si>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</si>
  <si>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</si>
  <si>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</si>
  <si>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</si>
  <si>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</si>
  <si>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</si>
  <si>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</si>
  <si>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</si>
  <si>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</si>
  <si>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</si>
  <si>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</si>
  <si>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</si>
  <si>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</si>
  <si>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</si>
  <si>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</si>
  <si>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</si>
  <si>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</si>
  <si>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</si>
  <si>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</si>
  <si>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</si>
  <si>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</si>
  <si>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</si>
  <si>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</si>
  <si>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</si>
  <si>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</si>
  <si>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</si>
  <si>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</si>
  <si>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</si>
  <si>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</si>
  <si>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</si>
  <si>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</si>
  <si>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</si>
  <si>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</si>
  <si>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</si>
  <si>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</si>
  <si>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</si>
  <si>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</si>
  <si>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</si>
  <si>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</si>
  <si>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</si>
  <si>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</si>
  <si>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</si>
  <si>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</si>
  <si>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</si>
  <si>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</si>
  <si>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</si>
  <si>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</si>
  <si>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</si>
  <si>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</si>
  <si>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</si>
  <si>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</si>
  <si>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</si>
  <si>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</si>
  <si>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</si>
  <si>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</si>
  <si>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</si>
  <si>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</si>
  <si>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</si>
  <si>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</si>
  <si>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</si>
  <si>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</si>
  <si>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</si>
  <si>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</si>
  <si>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</si>
  <si>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</si>
  <si>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</si>
  <si>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</si>
  <si>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</si>
  <si>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</si>
  <si>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</si>
  <si>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</si>
  <si>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</si>
  <si>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</si>
  <si>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</si>
  <si>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</si>
  <si>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</si>
  <si>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</si>
  <si>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</si>
  <si>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</si>
  <si>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</si>
  <si>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</si>
  <si>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</si>
  <si>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</si>
  <si>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</si>
  <si>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</si>
  <si>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</si>
  <si>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</si>
  <si>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</si>
  <si>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</si>
  <si>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</si>
  <si>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</si>
  <si>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</si>
  <si>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</si>
  <si>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</si>
  <si>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</si>
  <si>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</si>
  <si>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</si>
  <si>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</si>
  <si>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</si>
  <si>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</si>
  <si>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</si>
  <si>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</si>
  <si>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</si>
  <si>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</si>
  <si>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</si>
  <si>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</si>
  <si>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</si>
  <si>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</si>
  <si>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</si>
  <si>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</si>
  <si>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</si>
  <si>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</si>
  <si>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</si>
  <si>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</si>
  <si>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</si>
  <si>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</si>
  <si>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</si>
  <si>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</si>
  <si>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</si>
  <si>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</si>
  <si>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</si>
  <si>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</si>
  <si>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</si>
  <si>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</si>
  <si>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</si>
  <si>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</si>
  <si>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</si>
  <si>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</si>
  <si>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</si>
  <si>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</si>
  <si>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</si>
  <si>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</si>
  <si>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</si>
  <si>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</si>
  <si>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</si>
  <si>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</si>
  <si>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</si>
  <si>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</si>
  <si>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</si>
  <si>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</si>
  <si>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</si>
  <si>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</si>
  <si>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</si>
  <si>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</si>
  <si>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</si>
  <si>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</si>
  <si>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</si>
  <si>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</si>
  <si>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</si>
  <si>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</si>
  <si>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</si>
  <si>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</si>
  <si>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</si>
  <si>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</si>
  <si>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</si>
  <si>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</si>
  <si>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</si>
  <si>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</si>
  <si>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</si>
  <si>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</si>
  <si>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</si>
  <si>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</si>
  <si>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</si>
  <si>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</si>
  <si>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</si>
  <si>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</si>
  <si>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</si>
  <si>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</si>
  <si>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</si>
  <si>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</si>
  <si>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</si>
  <si>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</si>
  <si>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</si>
  <si>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</si>
  <si>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</si>
  <si>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</si>
  <si>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</si>
  <si>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</si>
  <si>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</si>
  <si>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</si>
  <si>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</si>
  <si>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</si>
  <si>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</si>
  <si>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</si>
  <si>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</si>
  <si>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</si>
  <si>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</si>
  <si>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</si>
  <si>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</si>
  <si>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</si>
  <si>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</si>
  <si>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</si>
  <si>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</si>
  <si>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</si>
  <si>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</si>
  <si>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</si>
  <si>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</si>
  <si>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</si>
  <si>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</si>
  <si>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</si>
  <si>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</si>
  <si>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</si>
  <si>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</si>
  <si>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</si>
  <si>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</si>
  <si>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</si>
  <si>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</si>
  <si>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</si>
  <si>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</si>
  <si>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</si>
  <si>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</si>
  <si>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</si>
  <si>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</si>
  <si>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</si>
  <si>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</si>
  <si>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</si>
  <si>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</si>
  <si>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</si>
  <si>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</si>
  <si>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</si>
  <si>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</si>
  <si>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</si>
  <si>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</si>
  <si>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</si>
  <si>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</si>
  <si>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</si>
  <si>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</si>
  <si>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</si>
  <si>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</si>
  <si>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</si>
  <si>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</si>
  <si>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</si>
  <si>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</si>
  <si>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</si>
  <si>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</si>
  <si>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</si>
  <si>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</si>
  <si>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</si>
  <si>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</si>
  <si>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</si>
  <si>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</si>
  <si>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</si>
  <si>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</si>
  <si>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</si>
  <si>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</si>
  <si>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</si>
  <si>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</si>
  <si>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</si>
  <si>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</si>
  <si>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</si>
  <si>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</si>
  <si>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</si>
  <si>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</si>
  <si>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</si>
  <si>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</si>
  <si>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</si>
  <si>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</si>
  <si>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</si>
  <si>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</si>
  <si>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</si>
  <si>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</si>
  <si>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</si>
  <si>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</si>
  <si>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</si>
  <si>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</si>
  <si>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</si>
  <si>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</si>
  <si>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</si>
  <si>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</si>
  <si>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</si>
  <si>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</si>
  <si>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</si>
  <si>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</si>
  <si>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</si>
  <si>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</si>
  <si>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</si>
  <si>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</si>
  <si>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</si>
  <si>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</si>
  <si>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</si>
  <si>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</si>
  <si>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</si>
  <si>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</si>
  <si>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</si>
  <si>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</si>
  <si>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</si>
  <si>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</si>
  <si>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</si>
  <si>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</si>
  <si>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</si>
  <si>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</si>
  <si>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</si>
  <si>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</si>
  <si>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</si>
  <si>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</si>
  <si>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</si>
  <si>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</si>
  <si>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</si>
  <si>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</si>
  <si>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</si>
  <si>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</si>
  <si>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</si>
  <si>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</si>
  <si>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</si>
  <si>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</si>
  <si>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</si>
  <si>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</si>
  <si>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</si>
  <si>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</si>
  <si>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</si>
  <si>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</si>
  <si>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</si>
  <si>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</si>
  <si>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</si>
  <si>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</si>
  <si>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</si>
  <si>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</si>
  <si>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</si>
  <si>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</si>
  <si>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</si>
  <si>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</si>
  <si>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</si>
  <si>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</si>
  <si>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</si>
  <si>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</si>
  <si>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</si>
  <si>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</si>
  <si>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</si>
  <si>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</si>
  <si>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</si>
  <si>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</si>
  <si>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</si>
  <si>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</si>
  <si>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</si>
  <si>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</si>
  <si>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</si>
  <si>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</si>
  <si>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</si>
  <si>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</si>
  <si>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</si>
  <si>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</si>
  <si>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</si>
  <si>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</si>
  <si>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</si>
  <si>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</si>
  <si>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</si>
  <si>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</si>
  <si>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</si>
  <si>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</si>
  <si>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</si>
  <si>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</si>
  <si>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</si>
  <si>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</si>
  <si>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</si>
  <si>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</si>
  <si>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</si>
  <si>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</si>
  <si>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</si>
  <si>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</si>
  <si>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</si>
  <si>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</si>
  <si>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</si>
  <si>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</si>
  <si>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</si>
  <si>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</si>
  <si>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</si>
  <si>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</si>
  <si>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</si>
  <si>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</si>
  <si>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</si>
  <si>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</si>
  <si>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</si>
  <si>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</si>
  <si>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</si>
  <si>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</si>
  <si>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</si>
  <si>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</si>
  <si>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</si>
  <si>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</si>
  <si>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</si>
  <si>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</si>
  <si>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</si>
  <si>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</si>
  <si>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</si>
  <si>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</si>
  <si>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</si>
  <si>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</si>
  <si>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</si>
  <si>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</si>
  <si>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</si>
  <si>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</si>
  <si>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</si>
  <si>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</si>
  <si>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</si>
  <si>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</si>
  <si>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</si>
  <si>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</si>
  <si>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</si>
  <si>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</si>
  <si>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</si>
  <si>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</si>
  <si>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</si>
  <si>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</si>
  <si>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</si>
  <si>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</si>
  <si>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</si>
  <si>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</si>
  <si>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</si>
  <si>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</si>
  <si>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</si>
  <si>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</si>
  <si>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</si>
  <si>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</si>
  <si>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</si>
  <si>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</si>
  <si>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</si>
  <si>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</si>
  <si>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</si>
  <si>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</si>
  <si>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</si>
  <si>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</si>
  <si>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</si>
  <si>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</si>
  <si>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</si>
  <si>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</si>
  <si>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</si>
  <si>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</si>
  <si>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</si>
  <si>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</si>
  <si>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</si>
  <si>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</si>
  <si>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</si>
  <si>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</si>
  <si>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</si>
  <si>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</si>
  <si>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</si>
  <si>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</si>
  <si>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</si>
  <si>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</si>
  <si>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</si>
  <si>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</si>
  <si>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</si>
  <si>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</si>
  <si>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</si>
  <si>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</si>
  <si>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</si>
  <si>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</si>
  <si>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</si>
  <si>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</si>
  <si>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</si>
  <si>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</si>
  <si>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</si>
  <si>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</si>
  <si>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</si>
  <si>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</si>
  <si>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</si>
  <si>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</si>
  <si>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</si>
  <si>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</si>
  <si>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</si>
  <si>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</si>
  <si>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</si>
  <si>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</si>
  <si>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</si>
  <si>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</si>
  <si>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</si>
  <si>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</si>
  <si>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</si>
  <si>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</si>
  <si>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</si>
  <si>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</si>
  <si>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</si>
  <si>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</si>
  <si>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</si>
  <si>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</si>
  <si>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</si>
  <si>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</si>
  <si>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</si>
  <si>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</si>
  <si>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</si>
  <si>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</si>
  <si>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</si>
  <si>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</si>
  <si>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</si>
  <si>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</si>
  <si>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</si>
  <si>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</si>
  <si>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</si>
  <si>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</si>
  <si>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</si>
  <si>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</si>
  <si>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</si>
  <si>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</si>
  <si>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</si>
  <si>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</si>
  <si>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</si>
  <si>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</si>
  <si>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</si>
  <si>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</si>
  <si>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</si>
  <si>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</si>
  <si>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</si>
  <si>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</si>
  <si>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</si>
  <si>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</si>
  <si>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</si>
  <si>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</si>
  <si>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</si>
  <si>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</si>
  <si>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</si>
  <si>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</si>
  <si>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</si>
  <si>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</si>
  <si>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</si>
  <si>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</si>
  <si>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</si>
  <si>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</si>
  <si>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</si>
  <si>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</si>
  <si>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</si>
  <si>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</si>
  <si>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</si>
  <si>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</si>
  <si>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</si>
  <si>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</si>
  <si>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</si>
  <si>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</si>
  <si>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</si>
  <si>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</si>
  <si>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</si>
  <si>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</si>
  <si>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</si>
  <si>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</si>
  <si>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</si>
  <si>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</si>
  <si>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</si>
  <si>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</si>
  <si>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</si>
  <si>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</si>
  <si>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</si>
  <si>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</si>
  <si>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</si>
  <si>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</si>
  <si>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</si>
  <si>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</si>
  <si>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</si>
  <si>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</si>
  <si>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</si>
  <si>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</si>
  <si>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</si>
  <si>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</si>
  <si>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</si>
  <si>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</si>
  <si>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</si>
  <si>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</si>
  <si>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</si>
  <si>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</si>
  <si>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</si>
  <si>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</si>
  <si>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</si>
  <si>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</si>
  <si>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</si>
  <si>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</si>
  <si>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</si>
  <si>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</si>
  <si>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</si>
  <si>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</si>
  <si>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</si>
  <si>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</si>
  <si>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</si>
  <si>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</si>
  <si>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</si>
  <si>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</si>
  <si>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</si>
  <si>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</si>
  <si>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</si>
  <si>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</si>
  <si>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</si>
  <si>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</si>
  <si>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</si>
  <si>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</si>
  <si>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</si>
  <si>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</si>
  <si>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</si>
  <si>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</si>
  <si>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</si>
  <si>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</si>
  <si>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</si>
  <si>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</si>
  <si>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</si>
  <si>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</si>
  <si>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</si>
  <si>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</si>
  <si>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</si>
  <si>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</si>
  <si>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</si>
  <si>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</si>
  <si>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</si>
  <si>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</si>
  <si>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</si>
  <si>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</si>
  <si>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</si>
  <si>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</si>
  <si>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</si>
  <si>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</si>
  <si>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</si>
  <si>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</si>
  <si>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</si>
  <si>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</si>
  <si>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</si>
  <si>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</si>
  <si>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</si>
  <si>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</si>
  <si>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</si>
  <si>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</si>
  <si>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</si>
  <si>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</si>
  <si>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</si>
  <si>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</si>
  <si>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</si>
  <si>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</si>
  <si>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</si>
  <si>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</si>
  <si>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</si>
  <si>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</si>
  <si>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</si>
  <si>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</si>
  <si>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</si>
  <si>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</si>
  <si>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</si>
  <si>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</si>
  <si>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</si>
  <si>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</si>
  <si>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</si>
  <si>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</si>
  <si>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</si>
  <si>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</si>
  <si>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</si>
  <si>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</si>
  <si>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</si>
  <si>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</si>
  <si>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</si>
  <si>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</si>
  <si>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</si>
  <si>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</si>
  <si>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</si>
  <si>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</si>
  <si>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</si>
  <si>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</si>
  <si>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</si>
  <si>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</si>
  <si>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</si>
  <si>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</si>
  <si>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</si>
  <si>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</si>
  <si>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</si>
  <si>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</si>
  <si>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</si>
  <si>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</si>
  <si>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</si>
  <si>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</si>
  <si>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</si>
  <si>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</si>
  <si>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</si>
  <si>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</si>
  <si>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</si>
  <si>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</si>
  <si>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</si>
  <si>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</si>
  <si>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</si>
  <si>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</si>
  <si>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</si>
  <si>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</si>
  <si>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</si>
  <si>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</si>
  <si>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</si>
  <si>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</si>
  <si>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</si>
  <si>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</si>
  <si>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</si>
  <si>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</si>
  <si>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</si>
  <si>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</si>
  <si>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</si>
  <si>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</si>
  <si>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</si>
  <si>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</si>
  <si>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</si>
  <si>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</si>
  <si>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</si>
  <si>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</si>
  <si>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</si>
  <si>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</si>
  <si>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</si>
  <si>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</si>
  <si>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</si>
  <si>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</si>
  <si>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</si>
  <si>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</si>
  <si>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</si>
  <si>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</si>
  <si>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</si>
  <si>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</si>
  <si>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</si>
  <si>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</si>
  <si>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</si>
  <si>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</si>
  <si>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</si>
  <si>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</si>
  <si>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</si>
  <si>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</si>
  <si>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</si>
  <si>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</si>
  <si>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</si>
  <si>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</si>
  <si>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</si>
  <si>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</si>
  <si>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</si>
  <si>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</si>
  <si>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</si>
  <si>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</si>
  <si>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</si>
  <si>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</si>
  <si>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</si>
  <si>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</si>
  <si>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</si>
  <si>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</si>
  <si>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</si>
  <si>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</si>
  <si>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</si>
  <si>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</si>
  <si>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</si>
  <si>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</si>
  <si>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</si>
  <si>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</si>
  <si>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</si>
  <si>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</si>
  <si>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</si>
  <si>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</si>
  <si>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</si>
  <si>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</si>
  <si>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</si>
  <si>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</si>
  <si>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</si>
  <si>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</si>
  <si>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</si>
  <si>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</si>
  <si>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</si>
  <si>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</si>
  <si>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</si>
  <si>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</si>
  <si>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</si>
  <si>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</si>
  <si>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</si>
  <si>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</si>
  <si>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</si>
  <si>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</si>
  <si>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</si>
  <si>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</si>
  <si>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</si>
  <si>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</si>
  <si>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</si>
  <si>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</si>
  <si>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</si>
  <si>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</si>
  <si>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</si>
  <si>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</si>
  <si>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</si>
  <si>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</si>
  <si>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</si>
  <si>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</si>
  <si>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</si>
  <si>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</si>
  <si>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</si>
  <si>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</si>
  <si>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</si>
  <si>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</si>
  <si>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</si>
  <si>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</si>
  <si>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</si>
  <si>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</si>
  <si>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</si>
  <si>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</si>
  <si>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</si>
  <si>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</si>
  <si>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</si>
  <si>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</si>
  <si>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</si>
  <si>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</si>
  <si>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</si>
  <si>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</si>
  <si>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</si>
  <si>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</si>
  <si>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</si>
  <si>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</si>
  <si>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</si>
  <si>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</si>
  <si>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</si>
  <si>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</si>
  <si>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</si>
  <si>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</si>
  <si>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</si>
  <si>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</si>
  <si>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</si>
  <si>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</si>
  <si>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</si>
  <si>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</si>
  <si>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</si>
  <si>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</si>
  <si>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</si>
  <si>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</si>
  <si>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</si>
  <si>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</si>
  <si>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</si>
  <si>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</si>
  <si>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</si>
  <si>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</si>
  <si>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</si>
  <si>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</si>
  <si>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</si>
  <si>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</si>
  <si>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</si>
  <si>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</si>
  <si>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</si>
  <si>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</si>
  <si>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</si>
  <si>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</si>
  <si>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</si>
  <si>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</si>
  <si>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</si>
  <si>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</si>
  <si>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</si>
  <si>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</si>
  <si>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</si>
  <si>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</si>
  <si>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</si>
  <si>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</si>
  <si>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</si>
  <si>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</si>
  <si>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</si>
  <si>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</si>
  <si>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</si>
  <si>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</si>
  <si>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</si>
  <si>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</si>
  <si>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</si>
  <si>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</si>
  <si>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</si>
  <si>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</si>
  <si>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</si>
  <si>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</si>
  <si>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</si>
  <si>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</si>
  <si>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</si>
  <si>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</si>
  <si>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</si>
  <si>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</si>
  <si>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</si>
  <si>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</si>
  <si>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</si>
  <si>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</si>
  <si>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</si>
  <si>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</si>
  <si>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</si>
  <si>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</si>
  <si>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</si>
  <si>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</si>
  <si>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</si>
  <si>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</si>
  <si>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</si>
  <si>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</si>
  <si>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</si>
  <si>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</si>
  <si>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</si>
  <si>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</si>
  <si>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</si>
  <si>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</si>
  <si>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</si>
  <si>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</si>
  <si>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</si>
  <si>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</si>
  <si>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</si>
  <si>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</si>
  <si>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</si>
  <si>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</si>
  <si>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</si>
  <si>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</si>
  <si>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</si>
  <si>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</si>
  <si>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</si>
  <si>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</si>
  <si>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</si>
  <si>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</si>
  <si>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</si>
  <si>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</si>
  <si>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</si>
  <si>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</si>
  <si>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</si>
  <si>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</si>
  <si>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</si>
  <si>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</si>
  <si>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</si>
  <si>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</si>
  <si>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</si>
  <si>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</si>
  <si>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</si>
  <si>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</si>
  <si>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</si>
  <si>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</si>
  <si>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</si>
  <si>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</si>
  <si>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</si>
  <si>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</si>
  <si>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</si>
  <si>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</si>
  <si>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</si>
  <si>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</si>
  <si>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</si>
  <si>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</si>
  <si>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</si>
  <si>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</si>
  <si>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</si>
  <si>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</si>
  <si>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</si>
  <si>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</si>
  <si>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</si>
  <si>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</si>
  <si>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</si>
  <si>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</si>
  <si>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</si>
  <si>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</si>
  <si>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</si>
  <si>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</si>
  <si>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</si>
  <si>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</si>
  <si>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</si>
  <si>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</si>
  <si>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</si>
  <si>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</si>
  <si>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</si>
  <si>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</si>
  <si>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</si>
  <si>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</si>
  <si>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</si>
  <si>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</si>
  <si>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</si>
  <si>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</si>
  <si>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</si>
  <si>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</si>
  <si>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</si>
  <si>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</si>
  <si>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</si>
  <si>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</si>
  <si>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</si>
  <si>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</si>
  <si>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</si>
  <si>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</si>
  <si>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</si>
  <si>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</si>
  <si>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</si>
  <si>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</si>
  <si>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</si>
  <si>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</si>
  <si>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</si>
  <si>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</si>
  <si>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</si>
  <si>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</si>
  <si>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</si>
  <si>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</si>
  <si>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</si>
  <si>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</si>
  <si>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</si>
  <si>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</si>
  <si>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</si>
  <si>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</si>
  <si>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</si>
  <si>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</si>
  <si>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</si>
  <si>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</si>
  <si>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</si>
  <si>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</si>
  <si>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</si>
  <si>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</si>
  <si>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</si>
  <si>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</si>
  <si>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</si>
  <si>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</si>
  <si>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</si>
  <si>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</si>
  <si>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</si>
  <si>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</si>
  <si>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</si>
  <si>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</si>
  <si>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</si>
  <si>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</si>
  <si>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</si>
  <si>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</si>
  <si>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</si>
  <si>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</si>
  <si>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</si>
  <si>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</si>
  <si>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</si>
  <si>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</si>
  <si>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</si>
  <si>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</si>
  <si>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</si>
  <si>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</si>
  <si>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</si>
  <si>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</si>
  <si>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</si>
  <si>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</si>
  <si>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</si>
  <si>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</si>
  <si>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</si>
  <si>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</si>
  <si>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</si>
  <si>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</si>
  <si>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</si>
  <si>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</si>
  <si>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</si>
  <si>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</si>
  <si>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</si>
  <si>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</si>
  <si>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</si>
  <si>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</si>
  <si>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</si>
  <si>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</si>
  <si>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</si>
  <si>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</si>
  <si>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</si>
  <si>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</si>
  <si>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</si>
  <si>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</si>
  <si>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</si>
  <si>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</si>
  <si>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</si>
  <si>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</si>
  <si>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</si>
  <si>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</si>
  <si>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</si>
  <si>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</si>
  <si>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</si>
  <si>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</si>
  <si>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</si>
  <si>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</si>
  <si>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</si>
  <si>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</si>
  <si>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</si>
  <si>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</si>
  <si>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</si>
  <si>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</si>
  <si>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</si>
  <si>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</si>
  <si>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</si>
  <si>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</si>
  <si>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</si>
  <si>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</si>
  <si>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</si>
  <si>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</si>
  <si>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</si>
  <si>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</si>
  <si>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</si>
  <si>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</si>
  <si>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</si>
  <si>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</si>
  <si>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</si>
  <si>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</si>
  <si>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</si>
  <si>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</si>
  <si>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</si>
  <si>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</si>
  <si>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</si>
  <si>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</si>
  <si>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</si>
  <si>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</si>
  <si>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</si>
  <si>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</si>
  <si>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</si>
  <si>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</si>
  <si>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</si>
  <si>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</si>
  <si>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</si>
  <si>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</si>
  <si>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</si>
  <si>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</si>
  <si>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</si>
  <si>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</si>
  <si>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</si>
  <si>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</si>
  <si>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</si>
  <si>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</si>
  <si>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</si>
  <si>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</si>
  <si>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</si>
  <si>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</si>
  <si>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</si>
  <si>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</si>
  <si>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</si>
  <si>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</si>
  <si>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</si>
  <si>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</si>
  <si>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</si>
  <si>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</si>
  <si>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</si>
  <si>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</si>
  <si>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</si>
  <si>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</si>
  <si>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</si>
  <si>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</si>
  <si>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</si>
  <si>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</si>
  <si>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</si>
  <si>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</si>
  <si>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</si>
  <si>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</si>
  <si>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</si>
  <si>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</si>
  <si>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</si>
  <si>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</si>
  <si>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</si>
  <si>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</si>
  <si>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</si>
  <si>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</si>
  <si>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</si>
  <si>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</si>
  <si>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</si>
  <si>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</si>
  <si>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</si>
  <si>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</si>
  <si>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</si>
  <si>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</si>
  <si>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</si>
  <si>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</si>
  <si>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</si>
  <si>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</si>
  <si>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</si>
  <si>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</si>
  <si>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</si>
  <si>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</si>
  <si>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</si>
  <si>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</si>
  <si>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</si>
  <si>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</si>
  <si>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</si>
  <si>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</si>
  <si>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</si>
  <si>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</si>
  <si>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</si>
  <si>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</si>
  <si>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</si>
  <si>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</si>
  <si>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</si>
  <si>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</si>
  <si>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</si>
  <si>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</si>
  <si>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</si>
  <si>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</si>
  <si>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</si>
  <si>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</si>
  <si>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</si>
  <si>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</si>
  <si>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</si>
  <si>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</si>
  <si>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</si>
  <si>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</si>
  <si>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</si>
  <si>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</si>
  <si>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</si>
  <si>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</si>
  <si>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</si>
  <si>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</si>
  <si>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</si>
  <si>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</si>
  <si>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</si>
  <si>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</si>
  <si>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</si>
  <si>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</si>
  <si>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</si>
  <si>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</si>
  <si>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</si>
  <si>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</si>
  <si>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</si>
  <si>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</si>
  <si>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</si>
  <si>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</si>
  <si>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</si>
  <si>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</si>
  <si>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</si>
  <si>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</si>
  <si>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</si>
  <si>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</si>
  <si>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</si>
  <si>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</si>
  <si>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</si>
  <si>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</si>
  <si>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</si>
  <si>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</si>
  <si>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</si>
  <si>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</si>
  <si>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</si>
  <si>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</si>
  <si>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</si>
  <si>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</si>
  <si>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</si>
  <si>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</si>
  <si>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</si>
  <si>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</si>
  <si>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</si>
  <si>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</si>
  <si>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</si>
  <si>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</si>
  <si>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</si>
  <si>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</si>
  <si>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</si>
  <si>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</si>
  <si>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</si>
  <si>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</si>
  <si>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</si>
  <si>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</si>
  <si>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</si>
  <si>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</si>
  <si>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</si>
  <si>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</si>
  <si>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</si>
  <si>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</si>
  <si>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</si>
  <si>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</si>
  <si>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</si>
  <si>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</si>
  <si>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</si>
  <si>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</si>
  <si>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</si>
  <si>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</si>
  <si>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</si>
  <si>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</si>
  <si>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</si>
  <si>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</si>
  <si>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</si>
  <si>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</si>
  <si>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</si>
  <si>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</si>
  <si>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</si>
  <si>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</si>
  <si>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</si>
  <si>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</si>
  <si>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</si>
  <si>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</si>
  <si>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</si>
  <si>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</si>
  <si>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</si>
  <si>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</si>
  <si>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</si>
  <si>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</si>
  <si>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</si>
  <si>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</si>
  <si>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</si>
  <si>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</si>
  <si>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</si>
  <si>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</si>
  <si>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</si>
  <si>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</si>
  <si>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</si>
  <si>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</si>
  <si>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</si>
  <si>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</si>
  <si>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</si>
  <si>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</si>
  <si>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</si>
  <si>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</si>
  <si>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</si>
  <si>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</si>
  <si>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</si>
  <si>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</si>
  <si>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</si>
  <si>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</si>
  <si>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</si>
  <si>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</si>
  <si>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</si>
  <si>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</si>
  <si>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</si>
  <si>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</si>
  <si>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</si>
  <si>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</si>
  <si>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</si>
  <si>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</si>
  <si>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</si>
  <si>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</si>
  <si>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</si>
  <si>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</si>
  <si>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</si>
  <si>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</si>
  <si>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</si>
  <si>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</si>
  <si>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</si>
  <si>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</si>
  <si>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</si>
  <si>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</si>
  <si>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</si>
  <si>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</si>
  <si>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</si>
  <si>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</si>
  <si>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</si>
  <si>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</si>
  <si>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</si>
  <si>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</si>
  <si>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</si>
  <si>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</si>
  <si>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</si>
  <si>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</si>
  <si>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</si>
  <si>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</si>
  <si>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</si>
  <si>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</si>
  <si>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</si>
  <si>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</si>
  <si>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</si>
  <si>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</si>
  <si>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</si>
  <si>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</si>
  <si>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</si>
  <si>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</si>
  <si>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</si>
  <si>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</si>
  <si>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</si>
  <si>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</si>
  <si>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</si>
  <si>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</si>
  <si>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</si>
  <si>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</si>
  <si>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</si>
  <si>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</si>
  <si>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</si>
  <si>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</si>
  <si>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</si>
  <si>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</si>
  <si>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</si>
  <si>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</si>
  <si>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</si>
  <si>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</si>
  <si>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</si>
  <si>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</si>
  <si>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</si>
  <si>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</si>
  <si>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</si>
  <si>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</si>
  <si>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</si>
  <si>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</si>
  <si>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</si>
  <si>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</si>
  <si>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</si>
  <si>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</si>
  <si>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</si>
  <si>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</si>
  <si>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</si>
  <si>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</si>
  <si>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</si>
  <si>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</si>
  <si>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</si>
  <si>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</si>
  <si>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</si>
  <si>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</si>
  <si>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</si>
  <si>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</si>
  <si>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</si>
  <si>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</si>
  <si>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</si>
  <si>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</si>
  <si>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</si>
  <si>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</si>
  <si>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</si>
  <si>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</si>
  <si>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</si>
  <si>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</si>
  <si>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</si>
  <si>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</si>
  <si>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</si>
  <si>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</si>
  <si>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</si>
  <si>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</si>
  <si>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</si>
  <si>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</si>
  <si>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</si>
  <si>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</si>
  <si>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</si>
  <si>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</si>
  <si>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</si>
  <si>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</si>
  <si>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</si>
  <si>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</si>
  <si>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</si>
  <si>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</si>
  <si>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</si>
  <si>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</si>
  <si>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</si>
  <si>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</si>
  <si>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</si>
  <si>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</si>
  <si>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</si>
  <si>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</si>
  <si>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</si>
  <si>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</si>
  <si>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</si>
  <si>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</si>
  <si>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</si>
  <si>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</si>
  <si>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</si>
  <si>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</si>
  <si>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</si>
  <si>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</si>
  <si>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</si>
  <si>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</si>
  <si>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</si>
  <si>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</si>
  <si>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</si>
  <si>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</si>
  <si>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</si>
  <si>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</si>
  <si>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</si>
  <si>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</si>
  <si>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</si>
  <si>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</si>
  <si>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</si>
  <si>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</si>
  <si>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</si>
  <si>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</si>
  <si>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</si>
  <si>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</si>
  <si>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</si>
  <si>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</si>
  <si>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</si>
  <si>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</si>
  <si>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</si>
  <si>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</si>
  <si>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</si>
  <si>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</si>
  <si>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</si>
  <si>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</si>
  <si>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</si>
  <si>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</si>
  <si>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</si>
  <si>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</si>
  <si>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</si>
  <si>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</si>
  <si>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</si>
  <si>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</si>
  <si>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</si>
  <si>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</si>
  <si>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</si>
  <si>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</si>
  <si>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</si>
  <si>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</si>
  <si>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</si>
  <si>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</si>
  <si>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</si>
  <si>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</si>
  <si>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</si>
  <si>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</si>
  <si>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</si>
  <si>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</si>
  <si>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</si>
  <si>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</si>
  <si>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</si>
  <si>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</si>
  <si>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</si>
  <si>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</si>
  <si>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</si>
  <si>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</si>
  <si>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</si>
  <si>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</si>
  <si>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</si>
  <si>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</si>
  <si>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</si>
  <si>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</si>
  <si>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</si>
  <si>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</si>
  <si>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</si>
  <si>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</si>
  <si>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</si>
  <si>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</si>
  <si>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</si>
  <si>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</si>
  <si>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</si>
  <si>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</si>
  <si>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</si>
  <si>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</si>
  <si>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</si>
  <si>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</si>
  <si>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</si>
  <si>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</si>
  <si>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</si>
  <si>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</si>
  <si>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</si>
  <si>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</si>
  <si>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</si>
  <si>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</si>
  <si>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</si>
  <si>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</si>
  <si>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</si>
  <si>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</si>
  <si>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</si>
  <si>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</si>
  <si>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</si>
  <si>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</si>
  <si>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</si>
  <si>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</si>
  <si>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</si>
  <si>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</si>
  <si>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</si>
  <si>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</si>
  <si>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</si>
  <si>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</si>
  <si>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</si>
  <si>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</si>
  <si>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</si>
  <si>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</si>
  <si>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</si>
  <si>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</si>
  <si>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</si>
  <si>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</si>
  <si>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</si>
  <si>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</si>
  <si>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</si>
  <si>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</si>
  <si>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</si>
  <si>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</si>
  <si>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</si>
  <si>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</si>
  <si>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</si>
  <si>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</si>
  <si>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</si>
  <si>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</si>
  <si>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</si>
  <si>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</si>
  <si>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</si>
  <si>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</si>
  <si>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</si>
  <si>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</si>
  <si>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</si>
  <si>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</si>
  <si>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</si>
  <si>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</si>
  <si>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</si>
  <si>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</si>
  <si>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</si>
  <si>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</si>
  <si>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</si>
  <si>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</si>
  <si>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</si>
  <si>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</si>
  <si>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</si>
  <si>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</si>
  <si>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</si>
  <si>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</si>
  <si>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</si>
  <si>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</si>
  <si>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</si>
  <si>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</si>
  <si>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</si>
  <si>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</si>
  <si>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</si>
  <si>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</si>
  <si>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</si>
  <si>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</si>
  <si>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</si>
  <si>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</si>
  <si>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</si>
  <si>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</si>
  <si>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</si>
  <si>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</si>
  <si>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</si>
  <si>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</si>
  <si>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</si>
  <si>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</si>
  <si>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</si>
  <si>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</si>
  <si>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</si>
  <si>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</si>
  <si>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</si>
  <si>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</si>
  <si>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</si>
  <si>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</si>
  <si>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</si>
  <si>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</si>
  <si>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</si>
  <si>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</si>
  <si>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</si>
  <si>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</si>
  <si>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</si>
  <si>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</si>
  <si>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</si>
  <si>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</si>
  <si>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</si>
  <si>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</si>
  <si>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</si>
  <si>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</si>
  <si>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</si>
  <si>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</si>
  <si>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</si>
  <si>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</si>
  <si>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</si>
  <si>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</si>
  <si>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</si>
  <si>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</si>
  <si>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</si>
  <si>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</si>
  <si>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</si>
  <si>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</si>
  <si>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</si>
  <si>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</si>
  <si>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</si>
  <si>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</si>
  <si>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</si>
  <si>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</si>
  <si>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</si>
  <si>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</si>
  <si>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</si>
  <si>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</si>
  <si>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</si>
  <si>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</si>
  <si>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</si>
  <si>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</si>
  <si>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</si>
  <si>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</si>
  <si>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</si>
  <si>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</si>
  <si>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</si>
  <si>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</si>
  <si>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</si>
  <si>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</si>
  <si>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</si>
  <si>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</si>
  <si>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</si>
  <si>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</si>
  <si>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</si>
  <si>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</si>
  <si>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</si>
  <si>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</si>
  <si>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</si>
  <si>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</si>
  <si>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</si>
  <si>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</si>
  <si>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</si>
  <si>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</si>
  <si>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</si>
  <si>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</si>
  <si>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</si>
  <si>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</si>
  <si>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</si>
  <si>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</si>
  <si>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</si>
  <si>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</si>
  <si>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</si>
  <si>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</si>
  <si>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</si>
  <si>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</si>
  <si>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</si>
  <si>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</si>
  <si>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</si>
  <si>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</si>
  <si>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</si>
  <si>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</si>
  <si>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</si>
  <si>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</si>
  <si>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</si>
  <si>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</si>
  <si>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</si>
  <si>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</si>
  <si>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</si>
  <si>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</si>
  <si>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</si>
  <si>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</si>
  <si>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</si>
  <si>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</si>
  <si>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</si>
  <si>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</si>
  <si>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</si>
  <si>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</si>
  <si>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</si>
  <si>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</si>
  <si>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</si>
  <si>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</si>
  <si>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</si>
  <si>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</si>
  <si>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</si>
  <si>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</si>
  <si>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</si>
  <si>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</si>
  <si>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</si>
  <si>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</si>
  <si>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</si>
  <si>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</si>
  <si>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</si>
  <si>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</si>
  <si>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</si>
  <si>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</si>
  <si>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</si>
  <si>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</si>
  <si>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</si>
  <si>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</si>
  <si>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</si>
  <si>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</si>
  <si>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</si>
  <si>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</si>
  <si>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</si>
  <si>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</si>
  <si>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</si>
  <si>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</si>
  <si>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</si>
  <si>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</si>
  <si>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</si>
  <si>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</si>
  <si>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</si>
  <si>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</si>
  <si>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</si>
  <si>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</si>
  <si>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</si>
  <si>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</si>
  <si>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</si>
  <si>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</si>
  <si>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</si>
  <si>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</si>
  <si>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</si>
  <si>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</si>
  <si>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</si>
  <si>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</si>
  <si>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</si>
  <si>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</si>
  <si>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</si>
  <si>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</si>
  <si>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</si>
  <si>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</si>
  <si>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</si>
  <si>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</si>
  <si>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</si>
  <si>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</si>
  <si>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</si>
  <si>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</si>
  <si>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</si>
  <si>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</si>
  <si>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</si>
  <si>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</si>
  <si>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</si>
  <si>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</si>
  <si>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</si>
  <si>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</si>
  <si>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</si>
  <si>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</si>
  <si>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</si>
  <si>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</si>
  <si>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</si>
  <si>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</si>
  <si>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</si>
  <si>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</si>
  <si>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</si>
  <si>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</si>
  <si>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</si>
  <si>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</si>
  <si>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</si>
  <si>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</si>
  <si>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</si>
  <si>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</si>
  <si>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</si>
  <si>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</si>
  <si>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</si>
  <si>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</si>
  <si>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</si>
  <si>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</si>
  <si>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</si>
  <si>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</si>
  <si>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</si>
  <si>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</si>
  <si>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</si>
  <si>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</si>
  <si>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</si>
  <si>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</si>
  <si>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</si>
  <si>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</si>
  <si>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</si>
  <si>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</si>
  <si>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</si>
  <si>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</si>
  <si>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</si>
  <si>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</si>
  <si>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</si>
  <si>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</si>
  <si>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</si>
  <si>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</si>
  <si>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</si>
  <si>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</si>
  <si>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</si>
  <si>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</si>
  <si>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</si>
  <si>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</si>
  <si>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</si>
  <si>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</si>
  <si>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</si>
  <si>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</si>
  <si>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</si>
  <si>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</si>
  <si>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</si>
  <si>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</si>
  <si>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</si>
  <si>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</si>
  <si>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</si>
  <si>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</si>
  <si>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</si>
  <si>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</si>
  <si>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</si>
  <si>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</si>
  <si>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</si>
  <si>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</si>
  <si>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</si>
  <si>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</si>
  <si>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</si>
  <si>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</si>
  <si>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</si>
  <si>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</si>
  <si>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</si>
  <si>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</si>
  <si>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</si>
  <si>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</si>
  <si>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</si>
  <si>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</si>
  <si>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</si>
  <si>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</si>
  <si>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</si>
  <si>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</si>
  <si>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</si>
  <si>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</si>
  <si>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</si>
  <si>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</si>
  <si>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</si>
  <si>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</si>
  <si>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</si>
  <si>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</si>
  <si>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</si>
  <si>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</si>
  <si>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</si>
  <si>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</si>
  <si>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</si>
  <si>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</si>
  <si>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</si>
  <si>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</si>
  <si>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</si>
  <si>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</si>
  <si>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</si>
  <si>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</si>
  <si>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</si>
  <si>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</si>
  <si>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</si>
  <si>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</si>
  <si>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</si>
  <si>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</si>
  <si>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</si>
  <si>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</si>
  <si>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</si>
  <si>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</si>
  <si>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</si>
  <si>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</si>
  <si>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</si>
  <si>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</si>
  <si>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</si>
  <si>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</si>
  <si>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</si>
  <si>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</si>
  <si>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</si>
  <si>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</si>
  <si>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</si>
  <si>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</si>
  <si>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</si>
  <si>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</si>
  <si>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</si>
  <si>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</si>
  <si>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</si>
  <si>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</si>
  <si>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</si>
  <si>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</si>
  <si>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</si>
  <si>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</si>
  <si>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</si>
  <si>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</si>
  <si>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</si>
  <si>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</si>
  <si>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</si>
  <si>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</si>
  <si>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</si>
  <si>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</si>
  <si>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</si>
  <si>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</si>
  <si>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</si>
  <si>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</si>
  <si>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</si>
  <si>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</si>
  <si>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</si>
  <si>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</si>
  <si>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</si>
  <si>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</si>
  <si>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</si>
  <si>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</si>
  <si>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</si>
  <si>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</si>
  <si>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</si>
  <si>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</si>
  <si>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</si>
  <si>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</si>
  <si>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</si>
  <si>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</si>
  <si>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</si>
  <si>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</si>
  <si>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</si>
  <si>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</si>
  <si>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</si>
  <si>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</si>
  <si>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</si>
  <si>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</si>
  <si>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</si>
  <si>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</si>
  <si>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</si>
  <si>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</si>
  <si>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</si>
  <si>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</si>
  <si>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</si>
  <si>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</si>
  <si>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</si>
  <si>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</si>
  <si>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</si>
  <si>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</si>
  <si>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</si>
  <si>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</si>
  <si>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</si>
  <si>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</si>
  <si>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</si>
  <si>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</si>
  <si>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</si>
  <si>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</si>
  <si>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</si>
  <si>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</si>
  <si>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</si>
  <si>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</si>
  <si>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</si>
  <si>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</si>
  <si>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</si>
  <si>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</si>
  <si>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</si>
  <si>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</si>
  <si>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</si>
  <si>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</si>
  <si>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</si>
  <si>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</si>
  <si>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</si>
  <si>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</si>
  <si>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</si>
  <si>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</si>
  <si>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</si>
  <si>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</si>
  <si>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</si>
  <si>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</si>
  <si>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</si>
  <si>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</si>
  <si>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</si>
  <si>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</si>
  <si>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</si>
  <si>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</si>
  <si>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</si>
  <si>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</si>
  <si>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</si>
  <si>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</si>
  <si>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</si>
  <si>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</si>
  <si>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</si>
  <si>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</si>
  <si>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</si>
  <si>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</si>
  <si>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</si>
  <si>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</si>
  <si>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</si>
  <si>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</si>
  <si>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</si>
  <si>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</si>
  <si>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</si>
  <si>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</si>
  <si>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</si>
  <si>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</si>
  <si>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</si>
  <si>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</si>
  <si>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</si>
  <si>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</si>
  <si>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</si>
  <si>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</si>
  <si>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</si>
  <si>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</si>
  <si>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</si>
  <si>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</si>
  <si>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</si>
  <si>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</si>
  <si>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</si>
  <si>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</si>
  <si>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</si>
  <si>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</si>
  <si>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</si>
  <si>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</si>
  <si>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</si>
  <si>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</si>
  <si>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</si>
  <si>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</si>
  <si>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</si>
  <si>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</si>
  <si>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</si>
  <si>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</si>
  <si>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</si>
  <si>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</si>
  <si>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</si>
  <si>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</si>
  <si>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</si>
  <si>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</si>
  <si>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</si>
  <si>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</si>
  <si>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</si>
  <si>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</si>
  <si>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</si>
  <si>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</si>
  <si>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</si>
  <si>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</si>
  <si>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</si>
  <si>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</si>
  <si>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</si>
  <si>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</si>
  <si>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</si>
  <si>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</si>
  <si>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</si>
  <si>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</si>
  <si>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</si>
  <si>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</si>
  <si>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</si>
  <si>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</si>
  <si>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</si>
  <si>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</si>
  <si>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</si>
  <si>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</si>
  <si>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</si>
  <si>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</si>
  <si>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</si>
  <si>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</si>
  <si>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</si>
  <si>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</si>
  <si>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</si>
  <si>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</si>
  <si>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</si>
  <si>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</si>
  <si>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</si>
  <si>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</si>
  <si>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</si>
  <si>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</si>
  <si>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</si>
  <si>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</si>
  <si>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</si>
  <si>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</si>
  <si>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</si>
  <si>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</si>
  <si>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</si>
  <si>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</si>
  <si>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</si>
  <si>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</si>
  <si>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</si>
  <si>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</si>
  <si>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</si>
  <si>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</si>
  <si>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</si>
  <si>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</si>
  <si>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</si>
  <si>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</si>
  <si>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</si>
  <si>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</si>
  <si>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</si>
  <si>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</si>
  <si>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</si>
  <si>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</si>
  <si>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</si>
  <si>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</si>
  <si>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</si>
  <si>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</si>
  <si>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</si>
  <si>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</si>
  <si>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</si>
  <si>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</si>
  <si>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</si>
  <si>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</si>
  <si>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</si>
  <si>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</si>
  <si>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</si>
  <si>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</si>
  <si>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</si>
  <si>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</si>
  <si>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</si>
  <si>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</si>
  <si>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</si>
  <si>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</si>
  <si>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</si>
  <si>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</si>
  <si>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</si>
  <si>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</si>
  <si>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</si>
  <si>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</si>
  <si>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</si>
  <si>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</si>
  <si>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</si>
  <si>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</si>
  <si>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</si>
  <si>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</si>
  <si>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</si>
  <si>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</si>
  <si>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</si>
  <si>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</si>
  <si>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</si>
  <si>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</si>
  <si>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</si>
  <si>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</si>
  <si>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</si>
  <si>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</si>
  <si>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</si>
  <si>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</si>
  <si>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</si>
  <si>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</si>
  <si>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</si>
  <si>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</si>
  <si>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</si>
  <si>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</si>
  <si>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</si>
  <si>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</si>
  <si>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</si>
  <si>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</si>
  <si>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</si>
  <si>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</si>
  <si>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</si>
  <si>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</si>
  <si>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</si>
  <si>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</si>
  <si>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</si>
  <si>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</si>
  <si>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</si>
  <si>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</si>
  <si>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</si>
  <si>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</si>
  <si>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</si>
  <si>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</si>
  <si>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</si>
  <si>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</si>
  <si>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</si>
  <si>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</si>
  <si>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</si>
  <si>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</si>
  <si>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</si>
  <si>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</si>
  <si>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</si>
  <si>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</si>
  <si>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</si>
  <si>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</si>
  <si>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</si>
  <si>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</si>
  <si>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</si>
  <si>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</si>
  <si>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</si>
  <si>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</si>
  <si>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</si>
  <si>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</si>
  <si>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</si>
  <si>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</si>
  <si>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</si>
  <si>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</si>
  <si>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</si>
  <si>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</si>
  <si>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</si>
  <si>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</si>
  <si>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</si>
  <si>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</si>
  <si>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</si>
  <si>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</si>
  <si>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</si>
  <si>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</si>
  <si>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</si>
  <si>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</si>
  <si>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</si>
  <si>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</si>
  <si>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</si>
  <si>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</si>
  <si>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</si>
  <si>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</si>
  <si>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</si>
  <si>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</si>
  <si>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</si>
  <si>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</si>
  <si>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</si>
  <si>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</si>
  <si>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</si>
  <si>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</si>
  <si>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</si>
  <si>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</si>
  <si>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</si>
  <si>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</si>
  <si>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</si>
  <si>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</si>
  <si>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</si>
  <si>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</si>
  <si>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</si>
  <si>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</si>
  <si>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</si>
  <si>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</si>
  <si>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</si>
  <si>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</si>
  <si>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</si>
  <si>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</si>
  <si>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</si>
  <si>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</si>
  <si>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</si>
  <si>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</si>
  <si>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</si>
  <si>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</si>
  <si>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</si>
  <si>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</si>
  <si>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</si>
  <si>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</si>
  <si>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</si>
  <si>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</si>
  <si>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</si>
  <si>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</si>
  <si>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</si>
  <si>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</si>
  <si>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</si>
  <si>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</si>
  <si>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</si>
  <si>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</si>
  <si>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</si>
  <si>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</si>
  <si>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</si>
  <si>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</si>
  <si>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</si>
  <si>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</si>
  <si>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</si>
  <si>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</si>
  <si>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</si>
  <si>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</si>
  <si>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</si>
  <si>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</si>
  <si>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</si>
  <si>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</si>
  <si>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</si>
  <si>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</si>
  <si>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</si>
  <si>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</si>
  <si>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</si>
  <si>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</si>
  <si>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</si>
  <si>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</si>
  <si>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</si>
  <si>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</si>
  <si>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</si>
  <si>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</si>
  <si>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</si>
  <si>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</si>
  <si>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</si>
  <si>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</si>
  <si>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</si>
  <si>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</si>
  <si>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</si>
  <si>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</si>
  <si>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</si>
  <si>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</si>
  <si>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</si>
  <si>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</si>
  <si>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</si>
  <si>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</si>
  <si>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</si>
  <si>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</si>
  <si>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</si>
  <si>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</si>
  <si>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</si>
  <si>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</si>
  <si>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</si>
  <si>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</si>
  <si>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</si>
  <si>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</si>
  <si>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</si>
  <si>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</si>
  <si>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</si>
  <si>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</si>
  <si>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</si>
  <si>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</si>
  <si>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</si>
  <si>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</si>
  <si>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</si>
  <si>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</si>
  <si>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</si>
  <si>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</si>
  <si>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</si>
  <si>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</si>
  <si>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</si>
  <si>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</si>
  <si>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</si>
  <si>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</si>
  <si>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</si>
  <si>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</si>
  <si>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</si>
  <si>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</si>
  <si>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</si>
  <si>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</si>
  <si>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</si>
  <si>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</si>
  <si>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</si>
  <si>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</si>
  <si>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</si>
  <si>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</si>
  <si>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</si>
  <si>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</si>
  <si>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</si>
  <si>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</si>
  <si>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</si>
  <si>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</si>
  <si>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</si>
  <si>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</si>
  <si>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</si>
  <si>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</si>
  <si>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</si>
  <si>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</si>
  <si>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</si>
  <si>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</si>
  <si>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</si>
  <si>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</si>
  <si>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</si>
  <si>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</si>
  <si>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</si>
  <si>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</si>
  <si>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</si>
  <si>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</si>
  <si>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</si>
  <si>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</si>
  <si>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</si>
  <si>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</si>
  <si>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</si>
  <si>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</si>
  <si>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</si>
  <si>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</si>
  <si>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</si>
  <si>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</si>
  <si>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</si>
  <si>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</si>
  <si>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</si>
  <si>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</si>
  <si>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</si>
  <si>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</si>
  <si>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</si>
  <si>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</si>
  <si>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</si>
  <si>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</si>
  <si>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</si>
  <si>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</si>
  <si>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</si>
  <si>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</si>
  <si>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</si>
  <si>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</si>
  <si>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</si>
  <si>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</si>
  <si>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</si>
  <si>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</si>
  <si>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</si>
  <si>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</si>
  <si>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</si>
  <si>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</si>
  <si>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</si>
  <si>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</si>
  <si>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</si>
  <si>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</si>
  <si>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</si>
  <si>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</si>
  <si>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</si>
  <si>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</si>
  <si>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</si>
  <si>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</si>
  <si>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</si>
  <si>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</si>
  <si>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</si>
  <si>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</si>
  <si>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</si>
  <si>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</si>
  <si>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</si>
  <si>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</si>
  <si>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</si>
  <si>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</si>
  <si>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</si>
  <si>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</si>
  <si>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</si>
  <si>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</si>
  <si>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</si>
  <si>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</si>
  <si>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</si>
  <si>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</si>
  <si>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</si>
  <si>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</si>
  <si>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</si>
  <si>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</si>
  <si>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</si>
  <si>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</si>
  <si>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</si>
  <si>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</si>
  <si>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</si>
  <si>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</si>
  <si>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</si>
  <si>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</si>
  <si>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</si>
  <si>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</si>
  <si>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</si>
  <si>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</si>
  <si>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</si>
  <si>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</si>
  <si>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</si>
  <si>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</si>
  <si>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</si>
  <si>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</si>
  <si>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</si>
  <si>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</si>
  <si>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</si>
  <si>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</si>
  <si>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</si>
  <si>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</si>
  <si>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</si>
  <si>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</si>
  <si>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</si>
  <si>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</si>
  <si>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</si>
  <si>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</si>
  <si>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</si>
  <si>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</si>
  <si>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</si>
  <si>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</si>
  <si>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</si>
  <si>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</si>
  <si>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</si>
  <si>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</si>
  <si>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</si>
  <si>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</si>
  <si>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</si>
  <si>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</si>
  <si>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</si>
  <si>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</si>
  <si>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</si>
  <si>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</si>
  <si>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</si>
  <si>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</si>
  <si>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</si>
  <si>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</si>
  <si>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</si>
  <si>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</si>
  <si>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</si>
  <si>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</si>
  <si>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</si>
  <si>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</si>
  <si>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</si>
  <si>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</si>
  <si>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</si>
  <si>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</si>
  <si>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</si>
  <si>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</si>
  <si>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</si>
  <si>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</si>
  <si>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</si>
  <si>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</si>
  <si>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</si>
  <si>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</si>
  <si>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</si>
  <si>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</si>
  <si>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</si>
  <si>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</si>
  <si>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</si>
  <si>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</si>
  <si>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</si>
  <si>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</si>
  <si>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</si>
  <si>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</si>
  <si>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</si>
  <si>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</si>
  <si>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</si>
  <si>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</si>
  <si>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</si>
  <si>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</si>
  <si>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</si>
  <si>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</si>
  <si>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</si>
  <si>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</si>
  <si>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</si>
  <si>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</si>
  <si>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</si>
  <si>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</si>
  <si>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</si>
  <si>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</si>
  <si>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</si>
  <si>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</si>
  <si>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</si>
  <si>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</si>
  <si>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</si>
  <si>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</si>
  <si>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</si>
  <si>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</si>
  <si>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</si>
  <si>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</si>
  <si>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</si>
  <si>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</si>
  <si>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</si>
  <si>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</si>
  <si>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</si>
  <si>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</si>
  <si>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</si>
  <si>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</si>
  <si>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</si>
  <si>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</si>
  <si>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</si>
  <si>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</si>
  <si>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</si>
  <si>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</si>
  <si>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</si>
  <si>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</si>
  <si>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</si>
  <si>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</si>
  <si>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</si>
  <si>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</si>
  <si>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</si>
  <si>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</si>
  <si>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</si>
  <si>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</si>
  <si>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</si>
  <si>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</si>
  <si>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</si>
  <si>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</si>
  <si>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</si>
  <si>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</si>
  <si>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</si>
  <si>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</si>
  <si>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</si>
  <si>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</si>
  <si>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</si>
  <si>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</si>
  <si>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</si>
  <si>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</si>
  <si>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</si>
  <si>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</si>
  <si>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</si>
  <si>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</si>
  <si>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</si>
  <si>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</si>
  <si>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</si>
  <si>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</si>
  <si>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</si>
  <si>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</si>
  <si>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</si>
  <si>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</si>
  <si>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</si>
  <si>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</si>
  <si>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</si>
  <si>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</si>
  <si>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</si>
  <si>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</si>
  <si>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</si>
  <si>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</si>
  <si>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</si>
  <si>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</si>
  <si>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</si>
  <si>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</si>
  <si>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</si>
  <si>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</si>
  <si>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</si>
  <si>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</si>
  <si>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</si>
  <si>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</si>
  <si>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</si>
  <si>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</si>
  <si>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</si>
  <si>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</si>
  <si>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</si>
  <si>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</si>
  <si>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</si>
  <si>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</si>
  <si>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</si>
  <si>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</si>
  <si>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</si>
  <si>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</si>
  <si>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</si>
  <si>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</si>
  <si>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</si>
  <si>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</si>
  <si>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</si>
  <si>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</si>
  <si>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</si>
  <si>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</si>
  <si>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</si>
  <si>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</si>
  <si>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</si>
  <si>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</si>
  <si>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</si>
  <si>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</si>
  <si>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</si>
  <si>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</si>
  <si>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</si>
  <si>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</si>
  <si>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</si>
  <si>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</si>
  <si>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</si>
  <si>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</si>
  <si>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</si>
  <si>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</si>
  <si>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</si>
  <si>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</si>
  <si>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</si>
  <si>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</si>
  <si>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</si>
  <si>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</si>
  <si>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</si>
  <si>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</si>
  <si>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</si>
  <si>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</si>
  <si>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</si>
  <si>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</si>
  <si>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</si>
  <si>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</si>
  <si>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</si>
  <si>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</si>
  <si>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</si>
  <si>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</si>
  <si>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</si>
  <si>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</si>
  <si>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</si>
  <si>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</si>
  <si>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</si>
  <si>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</si>
  <si>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</si>
  <si>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</si>
  <si>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</si>
  <si>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</si>
  <si>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</si>
  <si>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</si>
  <si>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</si>
  <si>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</si>
  <si>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</si>
  <si>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</si>
  <si>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</si>
  <si>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</si>
  <si>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</si>
  <si>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</si>
  <si>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</si>
  <si>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</si>
  <si>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</si>
  <si>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</si>
  <si>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</si>
  <si>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</si>
  <si>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</si>
  <si>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</si>
  <si>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</si>
  <si>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</si>
  <si>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</si>
  <si>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</si>
  <si>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</si>
  <si>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</si>
  <si>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</si>
  <si>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</si>
  <si>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</si>
  <si>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</si>
  <si>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</si>
  <si>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</si>
  <si>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</si>
  <si>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</si>
  <si>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</si>
  <si>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</si>
  <si>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</si>
  <si>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</si>
  <si>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</si>
  <si>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</si>
  <si>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</si>
  <si>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</si>
  <si>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</si>
  <si>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</si>
  <si>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</si>
  <si>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</si>
  <si>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</si>
  <si>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</si>
  <si>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</si>
  <si>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</si>
  <si>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</si>
  <si>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</si>
  <si>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</si>
  <si>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</si>
  <si>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</si>
  <si>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</si>
  <si>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</si>
  <si>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</si>
  <si>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</si>
  <si>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</si>
  <si>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</si>
  <si>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</si>
  <si>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</si>
  <si>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</si>
  <si>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</si>
  <si>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</si>
  <si>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</si>
  <si>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</si>
  <si>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</si>
  <si>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</si>
  <si>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</si>
  <si>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</si>
  <si>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</si>
  <si>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</si>
  <si>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</si>
  <si>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</si>
  <si>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</si>
  <si>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</si>
  <si>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</si>
  <si>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</si>
  <si>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</si>
  <si>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</si>
  <si>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</si>
  <si>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</si>
  <si>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</si>
  <si>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</si>
  <si>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</si>
  <si>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</si>
  <si>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</si>
  <si>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</si>
  <si>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</si>
  <si>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</si>
  <si>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</si>
  <si>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</si>
  <si>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</si>
  <si>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</si>
  <si>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</si>
  <si>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</si>
  <si>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</si>
  <si>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</si>
  <si>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</si>
  <si>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</si>
  <si>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</si>
  <si>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</si>
  <si>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</si>
  <si>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</si>
  <si>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</si>
  <si>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</si>
  <si>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</si>
  <si>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</si>
  <si>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</si>
  <si>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</si>
  <si>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</si>
  <si>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</si>
  <si>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</si>
  <si>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</si>
  <si>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</si>
  <si>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</si>
  <si>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</si>
  <si>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</si>
  <si>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</si>
  <si>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</si>
  <si>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</si>
  <si>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</si>
  <si>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</si>
  <si>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</si>
  <si>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</si>
  <si>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</si>
  <si>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</si>
  <si>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</si>
  <si>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</si>
  <si>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</si>
  <si>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</si>
  <si>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</si>
  <si>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</si>
  <si>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</si>
  <si>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</si>
  <si>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</si>
  <si>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</si>
  <si>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</si>
  <si>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</si>
  <si>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</si>
  <si>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</si>
  <si>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</si>
  <si>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</si>
  <si>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</si>
  <si>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</si>
  <si>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</si>
  <si>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</si>
  <si>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</si>
  <si>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</si>
  <si>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</si>
  <si>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</si>
  <si>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</si>
  <si>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</si>
  <si>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</si>
  <si>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</si>
  <si>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</si>
  <si>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</si>
  <si>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</si>
  <si>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</si>
  <si>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</si>
  <si>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</si>
  <si>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</si>
  <si>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</si>
  <si>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</si>
  <si>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</si>
  <si>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</si>
  <si>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</si>
  <si>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</si>
  <si>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</si>
  <si>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</si>
  <si>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</si>
  <si>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</si>
  <si>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</si>
  <si>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</si>
  <si>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</si>
  <si>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</si>
  <si>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</si>
  <si>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</si>
  <si>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</si>
  <si>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</si>
  <si>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</si>
  <si>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</si>
  <si>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</si>
  <si>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</si>
  <si>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</si>
  <si>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</si>
  <si>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</si>
  <si>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</si>
  <si>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</si>
  <si>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</si>
  <si>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</si>
  <si>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</si>
  <si>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</si>
  <si>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</si>
  <si>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</si>
  <si>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</si>
  <si>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</si>
  <si>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</si>
  <si>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</si>
  <si>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</si>
  <si>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</si>
  <si>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</si>
  <si>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</si>
  <si>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</si>
  <si>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</si>
  <si>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</si>
  <si>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</si>
  <si>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</si>
  <si>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</si>
  <si>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</si>
  <si>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</si>
  <si>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</si>
  <si>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</si>
  <si>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</si>
  <si>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</si>
  <si>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</si>
  <si>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</si>
  <si>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</si>
  <si>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</si>
  <si>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</si>
  <si>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</si>
  <si>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</si>
  <si>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</si>
  <si>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</si>
  <si>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</si>
  <si>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</si>
  <si>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</si>
  <si>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</si>
  <si>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</si>
  <si>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</si>
  <si>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</si>
  <si>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</si>
  <si>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</si>
  <si>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</si>
  <si>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</si>
  <si>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</si>
  <si>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</si>
  <si>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</si>
  <si>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</si>
  <si>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</si>
  <si>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</si>
  <si>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</si>
  <si>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</si>
  <si>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</si>
  <si>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</si>
  <si>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</si>
  <si>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</si>
  <si>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</si>
  <si>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</si>
  <si>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</si>
  <si>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</si>
  <si>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</si>
  <si>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</si>
  <si>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</si>
  <si>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</si>
  <si>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</si>
  <si>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</si>
  <si>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</si>
  <si>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</si>
  <si>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</si>
  <si>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</si>
  <si>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</si>
  <si>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</si>
  <si>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</si>
  <si>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</si>
  <si>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</si>
  <si>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</si>
  <si>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</si>
  <si>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</si>
  <si>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</si>
  <si>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</si>
  <si>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</si>
  <si>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</si>
  <si>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</si>
  <si>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</si>
  <si>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</si>
  <si>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</si>
  <si>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</si>
  <si>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</si>
  <si>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</si>
  <si>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</si>
  <si>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</si>
  <si>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</si>
  <si>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</si>
  <si>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</si>
  <si>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</si>
  <si>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</si>
  <si>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</si>
  <si>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</si>
  <si>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</si>
  <si>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</si>
  <si>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</si>
  <si>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</si>
  <si>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</si>
  <si>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</si>
  <si>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</si>
  <si>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</si>
  <si>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</si>
  <si>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</si>
  <si>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</si>
  <si>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</si>
  <si>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</si>
  <si>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</si>
  <si>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</si>
  <si>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</si>
  <si>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</si>
  <si>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</si>
  <si>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</si>
  <si>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</si>
  <si>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</si>
  <si>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</si>
  <si>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</si>
  <si>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</si>
  <si>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</si>
  <si>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</si>
  <si>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</si>
  <si>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</si>
  <si>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</si>
  <si>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</si>
  <si>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</si>
  <si>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</si>
  <si>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</si>
  <si>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</si>
  <si>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</si>
  <si>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</si>
  <si>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</si>
  <si>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</si>
  <si>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</si>
  <si>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</si>
  <si>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</si>
  <si>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</si>
  <si>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</si>
  <si>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</si>
  <si>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</si>
  <si>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</si>
  <si>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</si>
  <si>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</si>
  <si>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</si>
  <si>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</si>
  <si>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</si>
  <si>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</si>
  <si>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</si>
  <si>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</si>
  <si>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</si>
  <si>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</si>
  <si>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</si>
  <si>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</si>
  <si>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</si>
  <si>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</si>
  <si>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</si>
  <si>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</si>
  <si>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</si>
  <si>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</si>
  <si>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</si>
  <si>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</si>
  <si>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</si>
  <si>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</si>
  <si>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</si>
  <si>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</si>
  <si>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</si>
  <si>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</si>
  <si>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</si>
  <si>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</si>
  <si>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</si>
  <si>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</si>
  <si>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</si>
  <si>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</si>
  <si>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</si>
  <si>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</si>
  <si>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</si>
  <si>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</si>
  <si>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</si>
  <si>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</si>
  <si>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</si>
  <si>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</si>
  <si>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</si>
  <si>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</si>
  <si>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</si>
  <si>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</si>
  <si>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</si>
  <si>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</si>
  <si>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</si>
  <si>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</si>
  <si>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</si>
  <si>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</si>
  <si>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</si>
  <si>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</si>
  <si>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</si>
  <si>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</si>
  <si>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</si>
  <si>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</si>
  <si>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</si>
  <si>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</si>
  <si>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</si>
  <si>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</si>
  <si>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</si>
  <si>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</si>
  <si>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</si>
  <si>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</si>
  <si>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</si>
  <si>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</si>
  <si>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</si>
  <si>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</si>
  <si>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</si>
  <si>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</si>
  <si>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</si>
  <si>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</si>
  <si>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</si>
  <si>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</si>
  <si>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</si>
  <si>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</si>
  <si>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</si>
  <si>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</si>
  <si>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</si>
  <si>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</si>
  <si>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</si>
  <si>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</si>
  <si>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</si>
  <si>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</si>
  <si>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</si>
  <si>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</si>
  <si>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</si>
  <si>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</si>
  <si>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</si>
  <si>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</si>
  <si>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</si>
  <si>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</si>
  <si>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</si>
  <si>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</si>
  <si>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</si>
  <si>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</si>
  <si>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</si>
  <si>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</si>
  <si>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</si>
  <si>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</si>
  <si>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</si>
  <si>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</si>
  <si>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</si>
  <si>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</si>
  <si>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</si>
  <si>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</si>
  <si>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</si>
  <si>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</si>
  <si>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</si>
  <si>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</si>
  <si>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</si>
  <si>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</si>
  <si>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</si>
  <si>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</si>
  <si>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</si>
  <si>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</si>
  <si>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</si>
  <si>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</si>
  <si>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</si>
  <si>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</si>
  <si>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</si>
  <si>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</si>
  <si>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</si>
  <si>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</si>
  <si>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</si>
  <si>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</si>
  <si>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</si>
  <si>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</si>
  <si>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</si>
  <si>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</si>
  <si>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</si>
  <si>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</si>
  <si>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</si>
  <si>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</si>
  <si>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</si>
  <si>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</si>
  <si>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</si>
  <si>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</si>
  <si>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</si>
  <si>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</si>
  <si>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</si>
  <si>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</si>
  <si>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</si>
  <si>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</si>
  <si>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</si>
  <si>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</si>
  <si>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</si>
  <si>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</si>
  <si>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</si>
  <si>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</si>
  <si>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</si>
  <si>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</si>
  <si>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</si>
  <si>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</si>
  <si>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</si>
  <si>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</si>
  <si>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</si>
  <si>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</si>
  <si>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</si>
  <si>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</si>
  <si>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</si>
  <si>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</si>
  <si>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</si>
  <si>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</si>
  <si>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</si>
  <si>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</si>
  <si>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</si>
  <si>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</si>
  <si>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</si>
  <si>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</si>
  <si>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</si>
  <si>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</si>
  <si>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</si>
  <si>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</si>
  <si>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</si>
  <si>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</si>
  <si>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</si>
  <si>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</si>
  <si>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</si>
  <si>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</si>
  <si>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</si>
  <si>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</si>
  <si>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</si>
  <si>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</si>
  <si>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</si>
  <si>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</si>
  <si>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</si>
  <si>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</si>
  <si>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</si>
  <si>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</si>
  <si>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</si>
  <si>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</si>
  <si>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</si>
  <si>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</si>
  <si>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</si>
  <si>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</si>
  <si>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</si>
  <si>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</si>
  <si>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</si>
  <si>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</si>
  <si>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</si>
  <si>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</si>
  <si>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</si>
  <si>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</si>
  <si>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</si>
  <si>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</si>
  <si>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</si>
  <si>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</si>
  <si>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</si>
  <si>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</si>
  <si>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</si>
  <si>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</si>
  <si>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</si>
  <si>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</si>
  <si>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</si>
  <si>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</si>
  <si>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</si>
  <si>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</si>
  <si>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</si>
  <si>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</si>
  <si>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</si>
  <si>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</si>
  <si>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</si>
  <si>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</si>
  <si>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</si>
  <si>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</si>
  <si>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</si>
  <si>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</si>
  <si>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</si>
  <si>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</si>
  <si>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</si>
  <si>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</si>
  <si>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</si>
  <si>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</si>
  <si>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</si>
  <si>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</si>
  <si>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</si>
  <si>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</si>
  <si>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</si>
  <si>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</si>
  <si>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</si>
  <si>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</si>
  <si>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</si>
  <si>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</si>
  <si>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</si>
  <si>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</si>
  <si>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</si>
  <si>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</si>
  <si>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</si>
  <si>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</si>
  <si>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</si>
  <si>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</si>
  <si>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</si>
  <si>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</si>
  <si>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</si>
  <si>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</si>
  <si>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</si>
  <si>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</si>
  <si>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</si>
  <si>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</si>
  <si>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</si>
  <si>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</si>
  <si>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</si>
  <si>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</si>
  <si>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</si>
  <si>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</si>
  <si>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</si>
  <si>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</si>
  <si>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</si>
  <si>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</si>
  <si>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</si>
  <si>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</si>
  <si>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</si>
  <si>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</si>
  <si>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</si>
  <si>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</si>
  <si>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</si>
  <si>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</si>
  <si>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</si>
  <si>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</si>
  <si>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</si>
  <si>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</si>
  <si>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</si>
  <si>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</si>
  <si>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</si>
  <si>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</si>
  <si>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</si>
  <si>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</si>
  <si>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</si>
  <si>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</si>
  <si>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</si>
  <si>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</si>
  <si>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</si>
  <si>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</si>
  <si>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</si>
  <si>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</si>
  <si>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</si>
  <si>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</si>
  <si>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</si>
  <si>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</si>
  <si>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</si>
  <si>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</si>
  <si>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</si>
  <si>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</si>
  <si>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</si>
  <si>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</si>
  <si>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</si>
  <si>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</si>
  <si>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</si>
  <si>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</si>
  <si>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</si>
  <si>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</si>
  <si>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</si>
  <si>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</si>
  <si>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</si>
  <si>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</si>
  <si>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</si>
  <si>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</si>
  <si>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</si>
  <si>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</si>
  <si>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</si>
  <si>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</si>
  <si>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</si>
  <si>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</si>
  <si>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</si>
  <si>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</si>
  <si>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</si>
  <si>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</si>
  <si>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</si>
  <si>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</si>
  <si>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</si>
  <si>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</si>
  <si>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</si>
  <si>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</si>
  <si>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</si>
  <si>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</si>
  <si>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</si>
  <si>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</si>
  <si>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</si>
  <si>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</si>
  <si>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</si>
  <si>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</si>
  <si>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</si>
  <si>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</si>
  <si>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</si>
  <si>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</si>
  <si>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</si>
  <si>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</si>
  <si>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</si>
  <si>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</si>
  <si>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</si>
  <si>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</si>
  <si>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</si>
  <si>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</si>
  <si>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</si>
  <si>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</si>
  <si>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</si>
  <si>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</si>
  <si>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</si>
  <si>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</si>
  <si>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</si>
  <si>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</si>
  <si>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</si>
  <si>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</si>
  <si>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</si>
  <si>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</si>
  <si>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</si>
  <si>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</si>
  <si>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</si>
  <si>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</si>
  <si>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</si>
  <si>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</si>
  <si>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</si>
  <si>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</si>
  <si>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</si>
  <si>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</si>
  <si>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</si>
  <si>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</si>
  <si>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</si>
  <si>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</si>
  <si>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</si>
  <si>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</si>
  <si>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</si>
  <si>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</si>
  <si>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</si>
  <si>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</si>
  <si>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</si>
  <si>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</si>
  <si>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</si>
  <si>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</si>
  <si>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</si>
  <si>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</si>
  <si>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</si>
  <si>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</si>
  <si>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</si>
  <si>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</si>
  <si>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</si>
  <si>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</si>
  <si>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</si>
  <si>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</si>
  <si>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</si>
  <si>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</si>
  <si>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</si>
  <si>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</si>
  <si>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</si>
  <si>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</si>
  <si>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</si>
  <si>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</si>
  <si>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</si>
  <si>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</si>
  <si>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</si>
  <si>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</si>
  <si>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</si>
  <si>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</si>
  <si>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</si>
  <si>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</si>
  <si>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</si>
  <si>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</si>
  <si>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</si>
  <si>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</si>
  <si>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</si>
  <si>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</si>
  <si>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</si>
  <si>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</si>
  <si>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</si>
  <si>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</si>
  <si>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</si>
  <si>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</si>
  <si>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</si>
  <si>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</si>
  <si>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</si>
  <si>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</si>
  <si>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</si>
  <si>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</si>
  <si>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</si>
  <si>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</si>
  <si>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</si>
  <si>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</si>
  <si>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</si>
  <si>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</si>
  <si>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</si>
  <si>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</si>
  <si>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</si>
  <si>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</si>
  <si>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</si>
  <si>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</si>
  <si>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</si>
  <si>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</si>
  <si>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</si>
  <si>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</si>
  <si>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</si>
  <si>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</si>
  <si>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</si>
  <si>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</si>
  <si>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</si>
  <si>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</si>
  <si>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</si>
  <si>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</si>
  <si>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</si>
  <si>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</si>
  <si>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</si>
  <si>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</si>
  <si>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</si>
  <si>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</si>
  <si>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</si>
  <si>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</si>
  <si>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</si>
  <si>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</si>
  <si>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</si>
  <si>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</si>
  <si>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</si>
  <si>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</si>
  <si>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</si>
  <si>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</si>
  <si>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</si>
  <si>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</si>
  <si>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</si>
  <si>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</si>
  <si>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</si>
  <si>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</si>
  <si>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</si>
  <si>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</si>
  <si>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</si>
  <si>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</si>
  <si>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</si>
  <si>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</si>
  <si>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</si>
  <si>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</si>
  <si>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</si>
  <si>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</si>
  <si>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</si>
  <si>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</si>
  <si>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</si>
  <si>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</si>
  <si>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</si>
  <si>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</si>
  <si>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</si>
  <si>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</si>
  <si>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</si>
  <si>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</si>
  <si>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</si>
  <si>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</si>
  <si>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</si>
  <si>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</si>
  <si>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</si>
  <si>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</si>
  <si>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</si>
  <si>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</si>
  <si>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</si>
  <si>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</si>
  <si>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</si>
  <si>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</si>
  <si>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</si>
  <si>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</si>
  <si>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</si>
  <si>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</si>
  <si>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</si>
  <si>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</si>
  <si>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</si>
  <si>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</si>
  <si>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</si>
  <si>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</si>
  <si>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</si>
  <si>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</si>
  <si>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</si>
  <si>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</si>
  <si>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</si>
  <si>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</si>
  <si>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</si>
  <si>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</si>
  <si>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</si>
  <si>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</si>
  <si>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</si>
  <si>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</si>
  <si>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</si>
  <si>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</si>
  <si>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</si>
  <si>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</si>
  <si>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</si>
  <si>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</si>
  <si>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</si>
  <si>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</si>
  <si>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</si>
  <si>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</si>
  <si>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</si>
  <si>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</si>
  <si>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</si>
  <si>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</si>
  <si>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</si>
  <si>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</si>
  <si>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</si>
  <si>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</si>
  <si>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</si>
  <si>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</si>
  <si>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</si>
  <si>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</si>
  <si>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</si>
  <si>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</si>
  <si>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</si>
  <si>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</si>
  <si>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</si>
  <si>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</si>
  <si>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</si>
  <si>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</si>
  <si>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</si>
  <si>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</si>
  <si>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</si>
  <si>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</si>
  <si>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</si>
  <si>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</si>
  <si>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</si>
  <si>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</si>
  <si>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</si>
  <si>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</si>
  <si>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</si>
  <si>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</si>
  <si>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</si>
  <si>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</si>
  <si>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</si>
  <si>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</si>
  <si>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</si>
  <si>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</si>
  <si>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</si>
  <si>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</si>
  <si>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</si>
  <si>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</si>
  <si>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</si>
  <si>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</si>
  <si>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</si>
  <si>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</si>
  <si>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</si>
  <si>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</si>
  <si>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</si>
  <si>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</si>
  <si>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</si>
  <si>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</si>
  <si>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</si>
  <si>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</si>
  <si>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</si>
  <si>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</si>
  <si>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</si>
  <si>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</si>
  <si>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</si>
  <si>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</si>
  <si>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</si>
  <si>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</si>
  <si>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</si>
  <si>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</si>
  <si>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</si>
  <si>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</si>
  <si>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</si>
  <si>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</si>
  <si>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</si>
  <si>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</si>
  <si>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</si>
  <si>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</si>
  <si>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</si>
  <si>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</si>
  <si>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</si>
  <si>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</si>
  <si>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</si>
  <si>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</si>
  <si>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</si>
  <si>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</si>
  <si>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</si>
  <si>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</si>
  <si>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</si>
  <si>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</si>
  <si>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</si>
  <si>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</si>
  <si>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</si>
  <si>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</si>
  <si>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</si>
  <si>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</si>
  <si>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</si>
  <si>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</si>
  <si>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</si>
  <si>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</si>
  <si>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</si>
  <si>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</si>
  <si>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</si>
  <si>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</si>
  <si>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</si>
  <si>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</si>
  <si>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</si>
  <si>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</si>
  <si>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</si>
  <si>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</si>
  <si>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</si>
  <si>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</si>
  <si>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</si>
  <si>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</si>
  <si>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</si>
  <si>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</si>
  <si>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</si>
  <si>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</si>
  <si>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</si>
  <si>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</si>
  <si>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</si>
  <si>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</si>
  <si>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</si>
  <si>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</si>
  <si>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</si>
  <si>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</si>
  <si>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</si>
  <si>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</si>
  <si>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</si>
  <si>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</si>
  <si>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</si>
  <si>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</si>
  <si>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</si>
  <si>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</si>
  <si>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</si>
  <si>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</si>
  <si>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</si>
  <si>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</si>
  <si>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</si>
  <si>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</si>
  <si>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</si>
  <si>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</si>
  <si>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</si>
  <si>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</si>
  <si>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</si>
  <si>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</si>
  <si>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</si>
  <si>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</si>
  <si>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</si>
  <si>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</si>
  <si>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</si>
  <si>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</si>
  <si>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</si>
  <si>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</si>
  <si>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</si>
  <si>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</si>
  <si>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</si>
  <si>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</si>
  <si>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</si>
  <si>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</si>
  <si>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</si>
  <si>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</si>
  <si>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</si>
  <si>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</si>
  <si>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</si>
  <si>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</si>
  <si>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</si>
  <si>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</si>
  <si>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</si>
  <si>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</si>
  <si>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</si>
  <si>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</si>
  <si>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</si>
  <si>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</si>
  <si>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</si>
  <si>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</si>
  <si>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</si>
  <si>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</si>
  <si>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</si>
  <si>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</si>
  <si>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</si>
  <si>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</si>
  <si>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</si>
  <si>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</si>
  <si>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</si>
  <si>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</si>
  <si>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</si>
  <si>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</si>
  <si>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</si>
  <si>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</si>
  <si>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</si>
  <si>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</si>
  <si>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</si>
  <si>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</si>
  <si>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</si>
  <si>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</si>
  <si>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</si>
  <si>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</si>
  <si>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</si>
  <si>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</si>
  <si>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</si>
  <si>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</si>
  <si>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</si>
  <si>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</si>
  <si>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</si>
  <si>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</si>
  <si>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</si>
  <si>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</si>
  <si>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</si>
  <si>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</si>
  <si>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</si>
  <si>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</si>
  <si>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</si>
  <si>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</si>
  <si>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</si>
  <si>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</si>
  <si>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</si>
  <si>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</si>
  <si>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</si>
  <si>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</si>
  <si>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</si>
  <si>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</si>
  <si>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</si>
  <si>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</si>
  <si>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</si>
  <si>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</si>
  <si>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</si>
  <si>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</si>
  <si>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</si>
  <si>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</si>
  <si>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</si>
  <si>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</si>
  <si>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</si>
  <si>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</si>
  <si>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</si>
  <si>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</si>
  <si>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</si>
  <si>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</si>
  <si>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</si>
  <si>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</si>
  <si>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</si>
  <si>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</si>
  <si>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</si>
  <si>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</si>
  <si>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</si>
  <si>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</si>
  <si>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</si>
  <si>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</si>
  <si>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</si>
  <si>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</si>
  <si>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</si>
  <si>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</si>
  <si>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</si>
  <si>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</si>
  <si>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</si>
  <si>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</si>
  <si>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</si>
  <si>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</si>
  <si>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</si>
  <si>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</si>
  <si>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</si>
  <si>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</si>
  <si>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</si>
  <si>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</si>
  <si>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</si>
  <si>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</si>
  <si>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</si>
  <si>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</si>
  <si>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</si>
  <si>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</si>
  <si>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</si>
  <si>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</si>
  <si>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</si>
  <si>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</si>
  <si>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</si>
  <si>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</si>
  <si>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</si>
  <si>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</si>
  <si>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</si>
  <si>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</si>
  <si>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</si>
  <si>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</si>
  <si>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</si>
  <si>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</si>
  <si>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</si>
  <si>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</si>
  <si>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</si>
  <si>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</si>
  <si>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</si>
  <si>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</si>
  <si>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</si>
  <si>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</si>
  <si>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</si>
  <si>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</si>
  <si>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</si>
  <si>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</si>
  <si>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</si>
  <si>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</si>
  <si>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</si>
  <si>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</si>
  <si>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</si>
  <si>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</si>
  <si>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</si>
  <si>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</si>
  <si>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</si>
  <si>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</si>
  <si>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</si>
  <si>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</si>
  <si>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</si>
  <si>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</si>
  <si>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</si>
  <si>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</si>
  <si>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</si>
  <si>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</si>
  <si>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</si>
  <si>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</si>
  <si>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</si>
  <si>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</si>
  <si>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</si>
  <si>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</si>
  <si>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</si>
  <si>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</si>
  <si>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</si>
  <si>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</si>
  <si>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</si>
  <si>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</si>
  <si>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</si>
  <si>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</si>
  <si>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</si>
  <si>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</si>
  <si>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</si>
  <si>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</si>
  <si>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</si>
  <si>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</si>
  <si>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</si>
  <si>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</si>
  <si>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</si>
  <si>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</si>
  <si>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</si>
  <si>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</si>
  <si>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</si>
  <si>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</si>
  <si>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</si>
  <si>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</si>
  <si>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</si>
  <si>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</si>
  <si>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</si>
  <si>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</si>
  <si>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</si>
  <si>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</si>
  <si>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</si>
  <si>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</si>
  <si>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</si>
  <si>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</si>
  <si>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</si>
  <si>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</si>
  <si>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</si>
  <si>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</si>
  <si>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</si>
  <si>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</si>
  <si>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</si>
  <si>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</si>
  <si>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</si>
  <si>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</si>
  <si>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</si>
  <si>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</si>
  <si>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</si>
  <si>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</si>
  <si>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</si>
  <si>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</si>
  <si>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</si>
  <si>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</si>
  <si>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</si>
  <si>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</si>
  <si>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</si>
  <si>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</si>
  <si>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</si>
  <si>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</si>
  <si>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</si>
  <si>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</si>
  <si>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</si>
  <si>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</si>
  <si>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</si>
  <si>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</si>
  <si>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</si>
  <si>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</si>
  <si>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</si>
  <si>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</si>
  <si>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</si>
  <si>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</si>
  <si>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</si>
  <si>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</si>
  <si>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</si>
  <si>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</si>
  <si>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</si>
  <si>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</si>
  <si>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</si>
  <si>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</si>
  <si>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</si>
  <si>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</si>
  <si>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</si>
  <si>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</si>
  <si>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</si>
  <si>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</si>
  <si>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</si>
  <si>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</si>
  <si>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</si>
  <si>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</si>
  <si>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</si>
  <si>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</si>
  <si>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</si>
  <si>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</si>
  <si>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</si>
  <si>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</si>
  <si>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</si>
  <si>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</si>
  <si>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</si>
  <si>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</si>
  <si>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</si>
  <si>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</si>
  <si>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</si>
  <si>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</si>
  <si>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</si>
  <si>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</si>
  <si>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</si>
  <si>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</si>
  <si>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</si>
  <si>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</si>
  <si>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</si>
  <si>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</si>
  <si>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</si>
  <si>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</si>
  <si>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</si>
  <si>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</si>
  <si>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</si>
  <si>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</si>
  <si>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</si>
  <si>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</si>
  <si>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</si>
  <si>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</si>
  <si>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</si>
  <si>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</si>
  <si>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</si>
  <si>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</si>
  <si>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</si>
  <si>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</si>
  <si>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</si>
  <si>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</si>
  <si>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</si>
  <si>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</si>
  <si>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</si>
  <si>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</si>
  <si>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</si>
  <si>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</si>
  <si>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</si>
  <si>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</si>
  <si>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</si>
  <si>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</si>
  <si>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</si>
  <si>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</si>
  <si>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</si>
  <si>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</si>
  <si>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</si>
  <si>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</si>
  <si>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</si>
  <si>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</si>
  <si>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</si>
  <si>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</si>
  <si>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</si>
  <si>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</si>
  <si>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</si>
  <si>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</si>
  <si>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</si>
  <si>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</si>
  <si>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</si>
  <si>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</si>
  <si>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</si>
  <si>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</si>
  <si>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</si>
  <si>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</si>
  <si>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</si>
  <si>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</si>
  <si>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</si>
  <si>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</si>
  <si>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</si>
  <si>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</si>
  <si>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</si>
  <si>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</si>
  <si>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</si>
  <si>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</si>
  <si>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</si>
  <si>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</si>
  <si>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</si>
  <si>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</si>
  <si>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</si>
  <si>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</si>
  <si>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</si>
  <si>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</si>
  <si>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</si>
  <si>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</si>
  <si>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</si>
  <si>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</si>
  <si>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</si>
  <si>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</si>
  <si>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</si>
  <si>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</si>
  <si>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</si>
  <si>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</si>
  <si>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</si>
  <si>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</si>
  <si>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</si>
  <si>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</si>
  <si>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</si>
  <si>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</si>
  <si>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</si>
  <si>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</si>
  <si>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</si>
  <si>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</si>
  <si>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</si>
  <si>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</si>
  <si>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</si>
  <si>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</si>
  <si>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</si>
  <si>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</si>
  <si>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</si>
  <si>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</si>
  <si>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</si>
  <si>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</si>
  <si>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</si>
  <si>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</si>
  <si>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</si>
  <si>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</si>
  <si>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</si>
  <si>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</si>
  <si>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</si>
  <si>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</si>
  <si>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</si>
  <si>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</si>
  <si>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</si>
  <si>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</si>
  <si>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</si>
  <si>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</si>
  <si>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</si>
  <si>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</si>
  <si>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</si>
  <si>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</si>
  <si>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</si>
  <si>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</si>
  <si>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</si>
  <si>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</si>
  <si>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</si>
  <si>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</si>
  <si>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</si>
  <si>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</si>
  <si>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</si>
  <si>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</si>
  <si>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</si>
  <si>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</si>
  <si>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</si>
  <si>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</si>
  <si>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</si>
  <si>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</si>
  <si>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</si>
  <si>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</si>
  <si>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</si>
  <si>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</si>
  <si>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</si>
  <si>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</si>
  <si>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</si>
  <si>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</si>
  <si>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</si>
  <si>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</si>
  <si>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</si>
  <si>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</si>
  <si>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</si>
  <si>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</si>
  <si>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</si>
  <si>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</si>
  <si>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</si>
  <si>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</si>
  <si>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</si>
  <si>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</si>
  <si>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</si>
  <si>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</si>
  <si>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</si>
  <si>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</si>
  <si>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</si>
  <si>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</si>
  <si>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</si>
  <si>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</si>
  <si>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</si>
  <si>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</si>
  <si>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</si>
  <si>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</si>
  <si>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</si>
  <si>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</si>
  <si>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</si>
  <si>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</si>
  <si>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</si>
  <si>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</si>
  <si>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</si>
  <si>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</si>
  <si>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</si>
  <si>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</si>
  <si>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</si>
  <si>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</si>
  <si>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</si>
  <si>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</si>
  <si>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</si>
  <si>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</si>
  <si>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</si>
  <si>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</si>
  <si>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</si>
  <si>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</si>
  <si>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</si>
  <si>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</si>
  <si>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</si>
  <si>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</si>
  <si>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</si>
  <si>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</si>
  <si>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</si>
  <si>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</si>
  <si>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</si>
  <si>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</si>
  <si>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</si>
  <si>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</si>
  <si>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</si>
  <si>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</si>
  <si>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</si>
  <si>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</si>
  <si>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</si>
  <si>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</si>
  <si>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</si>
  <si>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</si>
  <si>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</si>
  <si>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</si>
  <si>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</si>
  <si>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</si>
  <si>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</si>
  <si>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</si>
  <si>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</si>
  <si>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</si>
  <si>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</si>
  <si>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</si>
  <si>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</si>
  <si>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</si>
  <si>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</si>
  <si>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</si>
  <si>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</si>
  <si>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</si>
  <si>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</si>
  <si>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</si>
  <si>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</si>
  <si>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</si>
  <si>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</si>
  <si>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</si>
  <si>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</si>
  <si>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</si>
  <si>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</si>
  <si>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</si>
  <si>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</si>
  <si>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</si>
  <si>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</si>
  <si>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</si>
  <si>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</si>
  <si>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</si>
  <si>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</si>
  <si>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</si>
  <si>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</si>
  <si>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</si>
  <si>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</si>
  <si>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</si>
  <si>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</si>
  <si>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</si>
  <si>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</si>
  <si>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</si>
  <si>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</si>
  <si>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</si>
  <si>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</si>
  <si>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</si>
  <si>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</si>
  <si>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</si>
  <si>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</si>
  <si>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</si>
  <si>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</si>
  <si>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</si>
  <si>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</si>
  <si>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</si>
  <si>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</si>
  <si>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</si>
  <si>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</si>
  <si>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</si>
  <si>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</si>
  <si>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</si>
  <si>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</si>
  <si>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</si>
  <si>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</si>
  <si>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</si>
  <si>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</si>
  <si>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</si>
  <si>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</si>
  <si>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</si>
  <si>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</si>
  <si>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</si>
  <si>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</si>
  <si>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</si>
  <si>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</si>
  <si>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</si>
  <si>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</si>
  <si>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</si>
  <si>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</si>
  <si>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</si>
  <si>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</si>
  <si>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</si>
  <si>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</si>
  <si>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</si>
  <si>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</si>
  <si>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</si>
  <si>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</si>
  <si>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</si>
  <si>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</si>
  <si>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</si>
  <si>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</si>
  <si>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</si>
  <si>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</si>
  <si>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</si>
  <si>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</si>
  <si>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</si>
  <si>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</si>
  <si>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</si>
  <si>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</si>
  <si>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</si>
  <si>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</si>
  <si>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</si>
  <si>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</si>
  <si>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</si>
  <si>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</si>
  <si>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</si>
  <si>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</si>
  <si>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</si>
  <si>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</si>
  <si>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</si>
  <si>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</si>
  <si>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</si>
  <si>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</si>
  <si>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</si>
  <si>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</si>
  <si>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</si>
  <si>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</si>
  <si>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</si>
  <si>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</si>
  <si>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</si>
  <si>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</si>
  <si>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</si>
  <si>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</si>
  <si>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</si>
  <si>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</si>
  <si>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</si>
  <si>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</si>
  <si>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</si>
  <si>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</si>
  <si>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</si>
  <si>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</si>
  <si>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</si>
  <si>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</si>
  <si>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</si>
  <si>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</si>
  <si>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</si>
  <si>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</si>
  <si>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</si>
  <si>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</si>
  <si>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</si>
  <si>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</si>
  <si>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</si>
  <si>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</si>
  <si>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</si>
  <si>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</si>
  <si>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</si>
  <si>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</si>
  <si>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</si>
  <si>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</si>
  <si>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</si>
  <si>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</si>
  <si>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</si>
  <si>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</si>
  <si>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</si>
  <si>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</si>
  <si>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</si>
  <si>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</si>
  <si>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</si>
  <si>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</si>
  <si>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</si>
  <si>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</si>
  <si>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</si>
  <si>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</si>
  <si>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</si>
  <si>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</si>
  <si>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</si>
  <si>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</si>
  <si>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</si>
  <si>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</si>
  <si>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</si>
  <si>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</si>
  <si>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</si>
  <si>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</si>
  <si>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</si>
  <si>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</si>
  <si>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</si>
  <si>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</si>
  <si>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</si>
  <si>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</si>
  <si>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</si>
  <si>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</si>
  <si>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</si>
  <si>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</si>
  <si>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</si>
  <si>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</si>
  <si>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</si>
  <si>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</si>
  <si>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</si>
  <si>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</si>
  <si>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</si>
  <si>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</si>
  <si>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</si>
  <si>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</si>
  <si>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</si>
  <si>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</si>
  <si>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</si>
  <si>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</si>
  <si>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</si>
  <si>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</si>
  <si>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</si>
  <si>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</si>
  <si>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</si>
  <si>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</si>
  <si>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</si>
  <si>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</si>
  <si>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</si>
  <si>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</si>
  <si>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</si>
  <si>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</si>
  <si>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</si>
  <si>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</si>
  <si>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</si>
  <si>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</si>
  <si>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</si>
  <si>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</si>
  <si>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</si>
  <si>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</si>
  <si>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</si>
  <si>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</si>
  <si>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</si>
  <si>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</si>
  <si>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</si>
  <si>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</si>
  <si>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</si>
  <si>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</si>
  <si>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</si>
  <si>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</si>
  <si>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</si>
  <si>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</si>
  <si>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</si>
  <si>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</si>
  <si>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</si>
  <si>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</si>
  <si>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</si>
  <si>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</si>
  <si>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</si>
  <si>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</si>
  <si>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</si>
  <si>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</si>
  <si>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</si>
  <si>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</si>
  <si>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</si>
  <si>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</si>
  <si>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</si>
  <si>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</si>
  <si>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</si>
  <si>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</si>
  <si>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</si>
  <si>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</si>
  <si>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</si>
  <si>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</si>
  <si>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</si>
  <si>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</si>
  <si>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</si>
  <si>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</si>
  <si>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</si>
  <si>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</si>
  <si>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</si>
  <si>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</si>
  <si>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</si>
  <si>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</si>
  <si>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</si>
  <si>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</si>
  <si>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</si>
  <si>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</si>
  <si>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</si>
  <si>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</si>
  <si>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</si>
  <si>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</si>
  <si>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</si>
  <si>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</si>
  <si>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</si>
  <si>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</si>
  <si>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</si>
  <si>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</si>
  <si>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</si>
  <si>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</si>
  <si>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</si>
  <si>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</si>
  <si>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</si>
  <si>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</si>
  <si>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</si>
  <si>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</si>
  <si>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</si>
  <si>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</si>
  <si>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</si>
  <si>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</si>
  <si>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</si>
  <si>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</si>
  <si>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</si>
  <si>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</si>
  <si>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</si>
  <si>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</si>
  <si>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</si>
  <si>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</si>
  <si>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</si>
  <si>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</si>
  <si>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</si>
  <si>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</si>
  <si>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</si>
  <si>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</si>
  <si>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</si>
  <si>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</si>
  <si>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</si>
  <si>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</si>
  <si>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</si>
  <si>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</si>
  <si>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</si>
  <si>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</si>
  <si>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</si>
  <si>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</si>
  <si>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</si>
  <si>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</si>
  <si>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</si>
  <si>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</si>
  <si>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</si>
  <si>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</si>
  <si>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</si>
  <si>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</si>
  <si>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</si>
  <si>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</si>
  <si>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</si>
  <si>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</si>
  <si>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</si>
  <si>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</si>
  <si>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</si>
  <si>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</si>
  <si>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</si>
  <si>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</si>
  <si>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</si>
  <si>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</si>
  <si>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</si>
  <si>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</si>
  <si>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</si>
  <si>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</si>
  <si>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</si>
  <si>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</si>
  <si>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</si>
  <si>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</si>
  <si>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</si>
  <si>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</si>
  <si>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</si>
  <si>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</si>
  <si>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</si>
  <si>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</si>
  <si>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</si>
  <si>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</si>
  <si>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</si>
  <si>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</si>
  <si>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</si>
  <si>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</si>
  <si>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</si>
  <si>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</si>
  <si>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</si>
  <si>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</si>
  <si>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</si>
  <si>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</si>
  <si>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</si>
  <si>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</si>
  <si>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</si>
  <si>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</si>
  <si>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</si>
  <si>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</si>
  <si>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</si>
  <si>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</si>
  <si>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</si>
  <si>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</si>
  <si>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</si>
  <si>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</si>
  <si>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</si>
  <si>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</si>
  <si>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</si>
  <si>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</si>
  <si>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</si>
  <si>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</si>
  <si>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</si>
  <si>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</si>
  <si>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</si>
  <si>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</si>
  <si>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</si>
  <si>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</si>
  <si>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</si>
  <si>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</si>
  <si>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</si>
  <si>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</si>
  <si>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</si>
  <si>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</si>
  <si>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</si>
  <si>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</si>
  <si>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</si>
  <si>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</si>
  <si>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</si>
  <si>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</si>
  <si>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</si>
  <si>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</si>
  <si>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</si>
  <si>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</si>
  <si>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</si>
  <si>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</si>
  <si>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</si>
  <si>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</si>
  <si>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</si>
  <si>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</si>
  <si>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</si>
  <si>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</si>
  <si>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</si>
  <si>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</si>
  <si>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</si>
  <si>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</si>
  <si>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</si>
  <si>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</si>
  <si>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</si>
  <si>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</si>
  <si>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</si>
  <si>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</si>
  <si>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</si>
  <si>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</si>
  <si>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</si>
  <si>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</si>
  <si>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</si>
  <si>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</si>
  <si>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</si>
  <si>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</si>
  <si>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</si>
  <si>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</si>
  <si>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</si>
  <si>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</si>
  <si>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</si>
  <si>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</si>
  <si>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</si>
  <si>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</si>
  <si>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</si>
  <si>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</si>
  <si>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</si>
  <si>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</si>
  <si>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</si>
  <si>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</si>
  <si>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</si>
  <si>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</si>
  <si>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</si>
  <si>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</si>
  <si>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</si>
  <si>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</si>
  <si>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</si>
  <si>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</si>
  <si>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</si>
  <si>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</si>
  <si>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</si>
  <si>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</si>
  <si>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</si>
  <si>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</si>
  <si>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</si>
  <si>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</si>
  <si>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</si>
  <si>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</si>
  <si>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</si>
  <si>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</si>
  <si>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</si>
  <si>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</si>
  <si>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</si>
  <si>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</si>
  <si>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</si>
  <si>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</si>
  <si>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</si>
  <si>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</si>
  <si>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</si>
  <si>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</si>
  <si>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</si>
  <si>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</si>
  <si>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</si>
  <si>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</si>
  <si>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</si>
  <si>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</si>
  <si>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</si>
  <si>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</si>
  <si>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</si>
  <si>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</si>
  <si>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</si>
  <si>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</si>
  <si>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</si>
  <si>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</si>
  <si>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</si>
  <si>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</si>
  <si>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</si>
  <si>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</si>
  <si>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</si>
  <si>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</si>
  <si>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</si>
  <si>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</si>
  <si>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</si>
  <si>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</si>
  <si>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</si>
  <si>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</si>
  <si>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</si>
  <si>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</si>
  <si>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</si>
  <si>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</si>
  <si>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</si>
  <si>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</si>
  <si>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</si>
  <si>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</si>
  <si>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</si>
  <si>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</si>
  <si>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</si>
  <si>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</si>
  <si>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</si>
  <si>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</si>
  <si>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</si>
  <si>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</si>
  <si>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</si>
  <si>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</si>
  <si>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</si>
  <si>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</si>
  <si>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</si>
  <si>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</si>
  <si>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</si>
  <si>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</si>
  <si>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</si>
  <si>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</si>
  <si>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</si>
  <si>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</si>
  <si>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</si>
  <si>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</si>
  <si>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</si>
  <si>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</si>
  <si>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</si>
  <si>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</si>
  <si>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</si>
  <si>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</si>
  <si>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</si>
  <si>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</si>
  <si>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</si>
  <si>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</si>
  <si>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</si>
  <si>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</si>
  <si>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</si>
  <si>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</si>
  <si>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</si>
  <si>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</si>
  <si>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</si>
  <si>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</si>
  <si>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</si>
  <si>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</si>
  <si>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</si>
  <si>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</si>
  <si>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</si>
  <si>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</si>
  <si>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</si>
  <si>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</si>
  <si>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</si>
  <si>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</si>
  <si>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</si>
  <si>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</si>
  <si>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</si>
  <si>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</si>
  <si>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</si>
  <si>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</si>
  <si>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</si>
  <si>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</si>
  <si>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</si>
  <si>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</si>
  <si>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</si>
  <si>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</si>
  <si>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</si>
  <si>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</si>
  <si>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</si>
  <si>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</si>
  <si>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</si>
  <si>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</si>
  <si>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</si>
  <si>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</si>
  <si>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</si>
  <si>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</si>
  <si>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</si>
  <si>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</si>
  <si>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</si>
  <si>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</si>
  <si>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</si>
  <si>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</si>
  <si>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</si>
  <si>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</si>
  <si>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</si>
  <si>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</si>
  <si>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</si>
  <si>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</si>
  <si>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</si>
  <si>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</si>
  <si>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</si>
  <si>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</si>
  <si>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</si>
  <si>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</si>
  <si>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</si>
  <si>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</si>
  <si>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</si>
  <si>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</si>
  <si>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</si>
  <si>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</si>
  <si>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</si>
  <si>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</si>
  <si>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</si>
  <si>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</si>
  <si>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</si>
  <si>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</si>
  <si>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</si>
  <si>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</si>
  <si>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</si>
  <si>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</si>
  <si>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</si>
  <si>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</si>
  <si>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</si>
  <si>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</si>
  <si>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</si>
  <si>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</si>
  <si>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</si>
  <si>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</si>
  <si>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</si>
  <si>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</si>
  <si>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</si>
  <si>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</si>
  <si>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</si>
  <si>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</si>
  <si>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</si>
  <si>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</si>
  <si>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</si>
  <si>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</si>
  <si>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</si>
  <si>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</si>
  <si>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</si>
  <si>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</si>
  <si>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</si>
  <si>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</si>
  <si>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</si>
  <si>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</si>
  <si>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</si>
  <si>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</si>
  <si>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</si>
  <si>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</si>
  <si>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</si>
  <si>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</si>
  <si>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</si>
  <si>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</si>
  <si>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</si>
  <si>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</si>
  <si>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</si>
  <si>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</si>
  <si>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</si>
  <si>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</si>
  <si>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</si>
  <si>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</si>
  <si>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</si>
  <si>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</si>
  <si>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</si>
  <si>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</si>
  <si>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</si>
  <si>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</si>
  <si>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</si>
  <si>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</si>
  <si>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</si>
  <si>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</si>
  <si>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</si>
  <si>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</si>
  <si>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</si>
  <si>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</si>
  <si>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</si>
  <si>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</si>
  <si>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</si>
  <si>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</si>
  <si>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</si>
  <si>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</si>
  <si>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</si>
  <si>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</si>
  <si>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</si>
  <si>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</si>
  <si>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</si>
  <si>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</si>
  <si>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</si>
  <si>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</si>
  <si>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</si>
  <si>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</si>
  <si>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</si>
  <si>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</si>
  <si>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</si>
  <si>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</si>
  <si>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</si>
  <si>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</si>
  <si>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</si>
  <si>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</si>
  <si>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</si>
  <si>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</si>
  <si>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</si>
  <si>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</si>
  <si>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</si>
  <si>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</si>
  <si>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</si>
  <si>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</si>
  <si>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</si>
  <si>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</si>
  <si>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</si>
  <si>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</si>
  <si>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</si>
  <si>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</si>
  <si>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</si>
  <si>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</si>
  <si>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</si>
  <si>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</si>
  <si>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</si>
  <si>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</si>
  <si>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</si>
  <si>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</si>
  <si>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</si>
  <si>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</si>
  <si>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</si>
  <si>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</si>
  <si>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</si>
  <si>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</si>
  <si>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</si>
  <si>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</si>
  <si>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</si>
  <si>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</si>
  <si>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</si>
  <si>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</si>
  <si>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</si>
  <si>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</si>
  <si>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</si>
  <si>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</si>
  <si>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</si>
  <si>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</si>
  <si>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</si>
  <si>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</si>
  <si>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</si>
  <si>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</si>
  <si>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</si>
  <si>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</si>
  <si>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</si>
  <si>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</si>
  <si>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</si>
  <si>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</si>
  <si>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</si>
  <si>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</si>
  <si>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</si>
  <si>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</si>
  <si>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</si>
  <si>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</si>
  <si>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</si>
  <si>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</si>
  <si>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</si>
  <si>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</si>
  <si>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</si>
  <si>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</si>
  <si>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</si>
  <si>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</si>
  <si>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</si>
  <si>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</si>
  <si>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</si>
  <si>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</si>
  <si>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</si>
  <si>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</si>
  <si>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</si>
  <si>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</si>
  <si>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</si>
  <si>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</si>
  <si>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</si>
  <si>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</si>
  <si>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</si>
  <si>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</si>
  <si>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</si>
  <si>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</si>
  <si>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</si>
  <si>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</si>
  <si>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</si>
  <si>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</si>
  <si>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</si>
  <si>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</si>
  <si>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</si>
  <si>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</si>
  <si>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</si>
  <si>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</si>
  <si>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</si>
  <si>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</si>
  <si>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</si>
  <si>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</si>
  <si>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</si>
  <si>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</si>
  <si>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</si>
  <si>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</si>
  <si>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</si>
  <si>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</si>
  <si>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</si>
  <si>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</si>
  <si>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</si>
  <si>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</si>
  <si>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</si>
  <si>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</si>
  <si>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</si>
  <si>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</si>
  <si>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</si>
  <si>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</si>
  <si>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</si>
  <si>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</si>
  <si>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</si>
  <si>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</si>
  <si>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</si>
  <si>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</si>
  <si>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</si>
  <si>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</si>
  <si>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</si>
  <si>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</si>
  <si>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</si>
  <si>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</si>
  <si>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</si>
  <si>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</si>
  <si>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</si>
  <si>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</si>
  <si>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</si>
  <si>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</si>
  <si>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</si>
  <si>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</si>
  <si>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</si>
  <si>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</si>
  <si>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</si>
  <si>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</si>
  <si>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</si>
  <si>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</si>
  <si>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</si>
  <si>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</si>
  <si>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</si>
  <si>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</si>
  <si>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</si>
  <si>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</si>
  <si>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</si>
  <si>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</si>
  <si>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</si>
  <si>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</si>
  <si>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</si>
  <si>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</si>
  <si>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</si>
  <si>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</si>
  <si>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</si>
  <si>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</si>
  <si>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</si>
  <si>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</si>
  <si>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</si>
  <si>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</si>
  <si>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</si>
  <si>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</si>
  <si>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</si>
  <si>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</si>
  <si>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</si>
  <si>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</si>
  <si>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</si>
  <si>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</si>
  <si>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</si>
  <si>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</si>
  <si>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</si>
  <si>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</si>
  <si>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</si>
  <si>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</si>
  <si>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</si>
  <si>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</si>
  <si>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</si>
  <si>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</si>
  <si>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</si>
  <si>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</si>
  <si>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</si>
  <si>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</si>
  <si>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</si>
  <si>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</si>
  <si>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</si>
  <si>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</si>
  <si>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</si>
  <si>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</si>
  <si>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</si>
  <si>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</si>
  <si>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</si>
  <si>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</si>
  <si>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</si>
  <si>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</si>
  <si>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</si>
  <si>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</si>
  <si>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</si>
  <si>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</si>
  <si>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</si>
  <si>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</si>
  <si>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</si>
  <si>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</si>
  <si>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</si>
  <si>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</si>
  <si>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</si>
  <si>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</si>
  <si>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</si>
  <si>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</si>
  <si>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</si>
  <si>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</si>
  <si>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</si>
  <si>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</si>
  <si>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</si>
  <si>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</si>
  <si>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</si>
  <si>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</si>
  <si>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</si>
  <si>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</si>
  <si>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</si>
  <si>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</si>
  <si>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</si>
  <si>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</si>
  <si>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</si>
  <si>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</si>
  <si>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</si>
  <si>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</si>
  <si>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</si>
  <si>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</si>
  <si>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</si>
  <si>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</si>
  <si>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</si>
  <si>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</si>
  <si>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</si>
  <si>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</si>
  <si>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</si>
  <si>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</si>
  <si>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</si>
  <si>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</si>
  <si>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</si>
  <si>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</si>
  <si>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</si>
  <si>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</si>
  <si>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</si>
  <si>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</si>
  <si>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</si>
  <si>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</si>
  <si>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</si>
  <si>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</si>
  <si>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</si>
  <si>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</si>
  <si>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</si>
  <si>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</si>
  <si>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</si>
  <si>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</si>
  <si>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</si>
  <si>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</si>
  <si>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</si>
  <si>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</si>
  <si>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</si>
  <si>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</si>
  <si>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</si>
  <si>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</si>
  <si>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</si>
  <si>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</si>
  <si>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</si>
  <si>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</si>
  <si>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</si>
  <si>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</si>
  <si>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</si>
  <si>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</si>
  <si>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</si>
  <si>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</si>
  <si>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</si>
  <si>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</si>
  <si>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</si>
  <si>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</si>
  <si>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</si>
  <si>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</si>
  <si>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</si>
  <si>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</si>
  <si>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</si>
  <si>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</si>
  <si>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</si>
  <si>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</si>
  <si>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</si>
  <si>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</si>
  <si>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</si>
  <si>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</si>
  <si>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</si>
  <si>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</si>
  <si>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</si>
  <si>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</si>
  <si>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</si>
  <si>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</si>
  <si>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</si>
  <si>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</si>
  <si>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</si>
  <si>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</si>
  <si>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</si>
  <si>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</si>
  <si>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</si>
  <si>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</si>
  <si>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</si>
  <si>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</si>
  <si>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</si>
  <si>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</si>
  <si>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</si>
  <si>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</si>
  <si>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</si>
  <si>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</si>
  <si>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</si>
  <si>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</si>
  <si>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</si>
  <si>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</si>
  <si>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</si>
  <si>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</si>
  <si>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</si>
  <si>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</si>
  <si>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</si>
  <si>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</si>
  <si>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</si>
  <si>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</si>
  <si>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</si>
  <si>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</si>
  <si>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</si>
  <si>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</si>
  <si>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</si>
  <si>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</si>
  <si>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</si>
  <si>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</si>
  <si>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</si>
  <si>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</si>
  <si>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</si>
  <si>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</si>
  <si>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</si>
  <si>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</si>
  <si>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</si>
  <si>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</si>
  <si>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</si>
  <si>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</si>
  <si>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</si>
  <si>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</si>
  <si>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</si>
  <si>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</si>
  <si>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</si>
  <si>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</si>
  <si>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</si>
  <si>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</si>
  <si>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</si>
  <si>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</si>
  <si>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</si>
  <si>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</si>
  <si>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</si>
  <si>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</si>
  <si>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</si>
  <si>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</si>
  <si>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</si>
  <si>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</si>
  <si>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</si>
  <si>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</si>
  <si>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</si>
  <si>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</si>
  <si>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</si>
  <si>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</si>
  <si>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</si>
  <si>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</si>
  <si>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</si>
  <si>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</si>
  <si>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</si>
  <si>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</si>
  <si>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</si>
  <si>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</si>
  <si>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</si>
  <si>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</si>
  <si>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</si>
  <si>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</si>
  <si>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</si>
  <si>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</si>
  <si>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</si>
  <si>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</si>
  <si>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</si>
  <si>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</si>
  <si>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</si>
  <si>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</si>
  <si>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</si>
  <si>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</si>
  <si>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</si>
  <si>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</si>
  <si>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</si>
  <si>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</si>
  <si>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</si>
  <si>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</si>
  <si>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</si>
  <si>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</si>
  <si>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</si>
  <si>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</si>
  <si>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</si>
  <si>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</si>
  <si>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</si>
  <si>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</si>
  <si>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</si>
  <si>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</si>
  <si>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</si>
  <si>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</si>
  <si>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</si>
  <si>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</si>
  <si>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</si>
  <si>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</si>
  <si>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</si>
  <si>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</si>
  <si>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</si>
  <si>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</si>
  <si>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</si>
  <si>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</si>
  <si>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</si>
  <si>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</si>
  <si>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</si>
  <si>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</si>
  <si>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</si>
  <si>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</si>
  <si>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</si>
  <si>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</si>
  <si>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</si>
  <si>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</si>
  <si>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</si>
  <si>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</si>
  <si>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</si>
  <si>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</si>
  <si>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</si>
  <si>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</si>
  <si>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</si>
  <si>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</si>
  <si>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</si>
  <si>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</si>
  <si>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</si>
  <si>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</si>
  <si>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</si>
  <si>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</si>
  <si>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</si>
  <si>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</si>
  <si>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</si>
  <si>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</si>
  <si>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</si>
  <si>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</si>
  <si>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</si>
  <si>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</si>
  <si>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</si>
  <si>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</si>
  <si>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</si>
  <si>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</si>
  <si>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</si>
  <si>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</si>
  <si>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</si>
  <si>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</si>
  <si>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</si>
  <si>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</si>
  <si>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</si>
  <si>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</si>
  <si>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</si>
  <si>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</si>
  <si>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</si>
  <si>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</si>
  <si>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</si>
  <si>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</si>
  <si>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</si>
  <si>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</si>
  <si>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</si>
  <si>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</si>
  <si>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</si>
  <si>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</si>
  <si>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</si>
  <si>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</si>
  <si>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</si>
  <si>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</si>
  <si>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</si>
  <si>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</si>
  <si>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</si>
  <si>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</si>
  <si>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</si>
  <si>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</si>
  <si>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</si>
  <si>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</si>
  <si>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</si>
  <si>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</si>
  <si>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</si>
  <si>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</si>
  <si>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</si>
  <si>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</si>
  <si>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</si>
  <si>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</si>
  <si>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</si>
  <si>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</si>
  <si>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</si>
  <si>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</si>
  <si>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</si>
  <si>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</si>
  <si>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</si>
  <si>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</si>
  <si>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</si>
  <si>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</si>
  <si>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</si>
  <si>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</si>
  <si>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</si>
  <si>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</si>
  <si>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</si>
  <si>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</si>
  <si>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</si>
  <si>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</si>
  <si>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</si>
  <si>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</si>
  <si>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</si>
  <si>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</si>
  <si>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</si>
  <si>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</si>
  <si>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</si>
  <si>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</si>
  <si>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</si>
  <si>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</si>
  <si>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</si>
  <si>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</si>
  <si>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</si>
  <si>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</si>
  <si>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</si>
  <si>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</si>
  <si>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</si>
  <si>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</si>
  <si>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</si>
  <si>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</si>
  <si>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</si>
  <si>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</si>
  <si>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</si>
  <si>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</si>
  <si>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</si>
  <si>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</si>
  <si>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</si>
  <si>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</si>
  <si>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</si>
  <si>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</si>
  <si>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</si>
  <si>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</si>
  <si>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</si>
  <si>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</si>
  <si>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</si>
  <si>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</si>
  <si>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</si>
  <si>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</si>
  <si>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</si>
  <si>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</si>
  <si>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</si>
  <si>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</si>
  <si>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</si>
  <si>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</si>
  <si>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</si>
  <si>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</si>
  <si>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</si>
  <si>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</si>
  <si>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</si>
  <si>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</si>
  <si>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</si>
  <si>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</si>
  <si>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</si>
  <si>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</si>
  <si>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</si>
  <si>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</si>
  <si>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</si>
  <si>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</si>
  <si>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</si>
  <si>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</si>
  <si>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</si>
  <si>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</si>
  <si>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</si>
  <si>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</si>
  <si>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</si>
  <si>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</si>
  <si>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</si>
  <si>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</si>
  <si>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</si>
  <si>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</si>
  <si>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</si>
  <si>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</si>
  <si>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</si>
  <si>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</si>
  <si>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</si>
  <si>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</si>
  <si>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</si>
  <si>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</si>
  <si>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</si>
  <si>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</si>
  <si>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</si>
  <si>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</si>
  <si>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</si>
  <si>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</si>
  <si>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</si>
  <si>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</si>
  <si>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</si>
  <si>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</si>
  <si>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</si>
  <si>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</si>
  <si>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</si>
  <si>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</si>
  <si>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</si>
  <si>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</si>
  <si>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</si>
  <si>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</si>
  <si>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</si>
  <si>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</si>
  <si>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</si>
  <si>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</si>
  <si>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</si>
  <si>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</si>
  <si>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</si>
  <si>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</si>
  <si>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</si>
  <si>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</si>
  <si>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</si>
  <si>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</si>
  <si>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</si>
  <si>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</si>
  <si>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</si>
  <si>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</si>
  <si>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</si>
  <si>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</si>
  <si>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</si>
  <si>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</si>
  <si>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</si>
  <si>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</si>
  <si>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</si>
  <si>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</si>
  <si>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</si>
  <si>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</si>
  <si>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</si>
  <si>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</si>
  <si>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</si>
  <si>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</si>
  <si>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</si>
  <si>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</si>
  <si>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</si>
  <si>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</si>
  <si>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</si>
  <si>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</si>
  <si>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</si>
  <si>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</si>
  <si>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</si>
  <si>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</si>
  <si>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</si>
  <si>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</si>
  <si>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</si>
  <si>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</si>
  <si>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</si>
  <si>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</si>
  <si>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</si>
  <si>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</si>
  <si>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</si>
  <si>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</si>
  <si>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</si>
  <si>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</si>
  <si>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</si>
  <si>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</si>
  <si>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</si>
  <si>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</si>
  <si>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</si>
  <si>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</si>
  <si>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</si>
  <si>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</si>
  <si>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</si>
  <si>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</si>
  <si>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</si>
  <si>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</si>
  <si>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</si>
  <si>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</si>
  <si>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</si>
  <si>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</si>
  <si>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</si>
  <si>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</si>
  <si>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</si>
  <si>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</si>
  <si>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</si>
  <si>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</si>
  <si>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</si>
  <si>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</si>
  <si>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</si>
  <si>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</si>
  <si>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</si>
  <si>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</si>
  <si>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</si>
  <si>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</si>
  <si>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</si>
  <si>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</si>
  <si>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</si>
  <si>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</si>
  <si>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</si>
  <si>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</si>
  <si>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</si>
  <si>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</si>
  <si>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</si>
  <si>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</si>
  <si>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</si>
  <si>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</si>
  <si>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</si>
  <si>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</si>
  <si>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</si>
  <si>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</si>
  <si>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</si>
  <si>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</si>
  <si>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</si>
  <si>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</si>
  <si>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</si>
  <si>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</si>
  <si>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</si>
  <si>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</si>
  <si>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</si>
  <si>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</si>
  <si>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</si>
  <si>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</si>
  <si>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</si>
  <si>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</si>
  <si>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</si>
  <si>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</si>
  <si>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</si>
  <si>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</si>
  <si>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</si>
  <si>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</si>
  <si>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</si>
  <si>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</si>
  <si>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</si>
  <si>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</si>
  <si>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</si>
  <si>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</si>
  <si>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</si>
  <si>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</si>
  <si>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</si>
  <si>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</si>
  <si>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</si>
  <si>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</si>
  <si>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</si>
  <si>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</si>
  <si>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</si>
  <si>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</si>
  <si>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</si>
  <si>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</si>
  <si>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</si>
  <si>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</si>
  <si>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</si>
  <si>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</si>
  <si>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</si>
  <si>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</si>
  <si>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</si>
  <si>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</si>
  <si>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</si>
  <si>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</si>
  <si>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</si>
  <si>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</si>
  <si>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</si>
  <si>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</si>
  <si>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</si>
  <si>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</si>
  <si>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</si>
  <si>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</si>
  <si>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</si>
  <si>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</si>
  <si>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</si>
  <si>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</si>
  <si>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</si>
  <si>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</si>
  <si>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</si>
  <si>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</si>
  <si>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</si>
  <si>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</si>
  <si>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</si>
  <si>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</si>
  <si>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</si>
  <si>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</si>
  <si>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</si>
  <si>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</si>
  <si>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</si>
  <si>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</si>
  <si>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</si>
  <si>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</si>
  <si>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</si>
  <si>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</si>
  <si>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</si>
  <si>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</si>
  <si>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</si>
  <si>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</si>
  <si>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</si>
  <si>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</si>
  <si>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</si>
  <si>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</si>
  <si>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</si>
  <si>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</si>
  <si>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</si>
  <si>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</si>
  <si>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</si>
  <si>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</si>
  <si>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</si>
  <si>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</si>
  <si>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</si>
  <si>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</si>
  <si>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</si>
  <si>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</si>
  <si>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</si>
  <si>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</si>
  <si>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</si>
  <si>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</si>
  <si>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</si>
  <si>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</si>
  <si>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</si>
  <si>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</si>
  <si>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</si>
  <si>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</si>
  <si>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</si>
  <si>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</si>
  <si>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</si>
  <si>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</si>
  <si>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</si>
  <si>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</si>
  <si>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</si>
  <si>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</si>
  <si>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</si>
  <si>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</si>
  <si>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</si>
  <si>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</si>
  <si>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</si>
  <si>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</si>
  <si>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</si>
  <si>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</si>
  <si>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</si>
  <si>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</si>
  <si>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</si>
  <si>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</si>
  <si>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</si>
  <si>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</si>
  <si>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</si>
  <si>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</si>
  <si>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</si>
  <si>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</si>
  <si>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</si>
  <si>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</si>
  <si>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</si>
  <si>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</si>
  <si>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</si>
  <si>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</si>
  <si>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</si>
  <si>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</si>
  <si>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</si>
  <si>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</si>
  <si>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</si>
  <si>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</si>
  <si>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</si>
  <si>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</si>
  <si>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</si>
  <si>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</si>
  <si>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</si>
  <si>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</si>
  <si>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</si>
  <si>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</si>
  <si>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</si>
  <si>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</si>
  <si>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</si>
  <si>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</si>
  <si>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</si>
  <si>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</si>
  <si>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</si>
  <si>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</si>
  <si>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</si>
  <si>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</si>
  <si>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</si>
  <si>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</si>
  <si>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</si>
  <si>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</si>
  <si>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</si>
  <si>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</si>
  <si>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</si>
  <si>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</si>
  <si>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</si>
  <si>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</si>
  <si>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</si>
  <si>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</si>
  <si>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</si>
  <si>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</si>
  <si>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</si>
  <si>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</si>
  <si>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</si>
  <si>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</si>
  <si>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</si>
  <si>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</si>
  <si>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</si>
  <si>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</si>
  <si>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</si>
  <si>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</si>
  <si>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</si>
  <si>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</si>
  <si>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</si>
  <si>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</si>
  <si>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</si>
  <si>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</si>
  <si>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</si>
  <si>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</si>
  <si>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</si>
  <si>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</si>
  <si>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</si>
  <si>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</si>
  <si>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</si>
  <si>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</si>
  <si>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</si>
  <si>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</si>
  <si>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</si>
  <si>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</si>
  <si>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</si>
  <si>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</si>
  <si>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</si>
  <si>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</si>
  <si>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</si>
  <si>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</si>
  <si>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</si>
  <si>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</si>
  <si>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</si>
  <si>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</si>
  <si>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</si>
  <si>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</si>
  <si>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</si>
  <si>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</si>
  <si>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</si>
  <si>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</si>
  <si>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</si>
  <si>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</si>
  <si>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</si>
  <si>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</si>
  <si>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</si>
  <si>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</si>
  <si>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</si>
  <si>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</si>
  <si>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</si>
  <si>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</si>
  <si>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</si>
  <si>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</si>
  <si>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</si>
  <si>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</si>
  <si>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</si>
  <si>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</si>
  <si>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</si>
  <si>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</si>
  <si>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</si>
  <si>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</si>
  <si>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</si>
  <si>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</si>
  <si>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</si>
  <si>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</si>
  <si>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</si>
  <si>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</si>
  <si>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</si>
  <si>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</si>
  <si>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</si>
  <si>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</si>
  <si>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</si>
  <si>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</si>
  <si>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</si>
  <si>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</si>
  <si>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</si>
  <si>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</si>
  <si>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</si>
  <si>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</si>
  <si>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</si>
  <si>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</si>
  <si>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</si>
  <si>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</si>
  <si>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</si>
  <si>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</si>
  <si>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</si>
  <si>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</si>
  <si>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</si>
  <si>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</si>
  <si>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</si>
  <si>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</si>
  <si>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</si>
  <si>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</si>
  <si>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</si>
  <si>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</si>
  <si>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</si>
  <si>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</si>
  <si>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</si>
  <si>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</si>
  <si>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</si>
  <si>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</si>
  <si>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</si>
  <si>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</si>
  <si>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</si>
  <si>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</si>
  <si>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</si>
  <si>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</si>
  <si>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</si>
  <si>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</si>
  <si>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</si>
  <si>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</si>
  <si>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</si>
  <si>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</si>
  <si>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</si>
  <si>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</si>
  <si>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</si>
  <si>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</si>
  <si>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</si>
  <si>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</si>
  <si>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</si>
  <si>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</si>
  <si>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</si>
  <si>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</si>
  <si>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</si>
  <si>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</si>
  <si>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</si>
  <si>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</si>
  <si>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</si>
  <si>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</si>
  <si>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</si>
  <si>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</si>
  <si>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</si>
  <si>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</si>
  <si>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</si>
  <si>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</si>
  <si>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</si>
  <si>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</si>
  <si>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</si>
  <si>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</si>
  <si>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</si>
  <si>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</si>
  <si>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</si>
  <si>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</si>
  <si>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</si>
  <si>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</si>
  <si>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</si>
  <si>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</si>
  <si>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</si>
  <si>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</si>
  <si>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</si>
  <si>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</si>
  <si>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</si>
  <si>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</si>
  <si>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</si>
  <si>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</si>
  <si>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</si>
  <si>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</si>
  <si>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</si>
  <si>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</si>
  <si>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</si>
  <si>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</si>
  <si>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</si>
  <si>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</si>
  <si>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</si>
  <si>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</si>
  <si>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</si>
  <si>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</si>
  <si>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</si>
  <si>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</si>
  <si>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</si>
  <si>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</si>
  <si>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</si>
  <si>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</si>
  <si>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</si>
  <si>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</si>
  <si>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</si>
  <si>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</si>
  <si>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</si>
  <si>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</si>
  <si>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</si>
  <si>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</si>
  <si>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</si>
  <si>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</si>
  <si>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</si>
  <si>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</si>
  <si>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</si>
  <si>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</si>
  <si>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</si>
  <si>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</si>
  <si>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</si>
  <si>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</si>
  <si>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</si>
  <si>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</si>
  <si>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</si>
  <si>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</si>
  <si>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</si>
  <si>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</si>
  <si>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</si>
  <si>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</si>
  <si>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</si>
  <si>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</si>
  <si>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</si>
  <si>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</si>
  <si>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</si>
  <si>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</si>
  <si>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</si>
  <si>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</si>
  <si>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</si>
  <si>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</si>
  <si>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</si>
  <si>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</si>
  <si>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</si>
  <si>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</si>
  <si>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</si>
  <si>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</si>
  <si>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</si>
  <si>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</si>
  <si>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</si>
  <si>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</si>
  <si>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</si>
  <si>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</si>
  <si>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</si>
  <si>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</si>
  <si>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</si>
  <si>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</si>
  <si>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</si>
  <si>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</si>
  <si>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</si>
  <si>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</si>
  <si>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</si>
  <si>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</si>
  <si>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</si>
  <si>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</si>
  <si>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</si>
  <si>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</si>
  <si>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</si>
  <si>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</si>
  <si>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</si>
  <si>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</si>
  <si>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</si>
  <si>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</si>
  <si>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</si>
  <si>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</si>
  <si>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</si>
  <si>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</si>
  <si>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</si>
  <si>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</si>
  <si>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</si>
  <si>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</si>
  <si>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</si>
  <si>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</si>
  <si>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</si>
  <si>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</si>
  <si>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</si>
  <si>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</si>
  <si>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</si>
  <si>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</si>
  <si>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</si>
  <si>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</si>
  <si>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</si>
  <si>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</si>
  <si>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</si>
  <si>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</si>
  <si>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</si>
  <si>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</si>
  <si>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</si>
  <si>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</si>
  <si>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</si>
  <si>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</si>
  <si>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</si>
  <si>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</si>
  <si>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</si>
  <si>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</si>
  <si>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</si>
  <si>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</si>
  <si>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</si>
  <si>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</si>
  <si>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</si>
  <si>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</si>
  <si>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</si>
  <si>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</si>
  <si>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</si>
  <si>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</si>
  <si>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</si>
  <si>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</si>
  <si>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</si>
  <si>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</si>
  <si>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</si>
  <si>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</si>
  <si>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</si>
  <si>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</si>
  <si>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</si>
  <si>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</si>
  <si>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</si>
  <si>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</si>
  <si>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</si>
  <si>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</si>
  <si>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</si>
  <si>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</si>
  <si>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</si>
  <si>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</si>
  <si>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</si>
  <si>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</si>
  <si>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</si>
  <si>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</si>
  <si>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</si>
  <si>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</si>
  <si>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</si>
  <si>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</si>
  <si>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</si>
  <si>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</si>
  <si>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</si>
  <si>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</si>
  <si>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</si>
  <si>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</si>
  <si>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</si>
  <si>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</si>
  <si>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</si>
  <si>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</si>
  <si>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</si>
  <si>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</si>
  <si>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</si>
  <si>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</si>
  <si>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</si>
  <si>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</si>
  <si>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</si>
  <si>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</si>
  <si>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</si>
  <si>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</si>
  <si>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</si>
  <si>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</si>
  <si>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</si>
  <si>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</si>
  <si>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</si>
  <si>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</si>
  <si>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</si>
  <si>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</si>
  <si>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</si>
  <si>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</si>
  <si>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</si>
  <si>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</si>
  <si>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</si>
  <si>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</si>
  <si>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</si>
  <si>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</si>
  <si>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</si>
  <si>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</si>
  <si>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</si>
  <si>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</si>
  <si>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</si>
  <si>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</si>
  <si>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</si>
  <si>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</si>
  <si>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</si>
  <si>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</si>
  <si>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</si>
  <si>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</si>
  <si>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</si>
  <si>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</si>
  <si>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</si>
  <si>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</si>
  <si>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</si>
  <si>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</si>
  <si>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</si>
  <si>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</si>
  <si>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</si>
  <si>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</si>
  <si>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</si>
  <si>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</si>
  <si>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</si>
  <si>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</si>
  <si>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</si>
  <si>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</si>
  <si>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</si>
  <si>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</si>
  <si>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</si>
  <si>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</si>
  <si>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</si>
  <si>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</si>
  <si>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</si>
  <si>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</si>
  <si>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</si>
  <si>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</si>
  <si>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</si>
  <si>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</si>
  <si>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</si>
  <si>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</si>
  <si>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</si>
  <si>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</si>
  <si>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</si>
  <si>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</si>
  <si>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</si>
  <si>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</si>
  <si>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</si>
  <si>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</si>
  <si>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</si>
  <si>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</si>
  <si>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</si>
  <si>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</si>
  <si>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</si>
  <si>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</si>
  <si>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</si>
  <si>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</si>
  <si>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</si>
  <si>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</si>
  <si>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</si>
  <si>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</si>
  <si>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</si>
  <si>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</si>
  <si>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</si>
  <si>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</si>
  <si>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</si>
  <si>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</si>
  <si>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</si>
  <si>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</si>
  <si>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</si>
  <si>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</si>
  <si>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</si>
  <si>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</si>
  <si>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</si>
  <si>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</si>
  <si>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</si>
  <si>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</si>
  <si>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</si>
  <si>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</si>
  <si>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</si>
  <si>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</si>
  <si>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</si>
  <si>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</si>
  <si>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</si>
  <si>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</si>
  <si>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</si>
  <si>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</si>
  <si>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</si>
  <si>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</si>
  <si>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</si>
  <si>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</si>
  <si>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</si>
  <si>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</si>
  <si>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</si>
  <si>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</si>
  <si>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</si>
  <si>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</si>
  <si>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</si>
  <si>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</si>
  <si>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</si>
  <si>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</si>
  <si>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</si>
  <si>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</si>
  <si>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</si>
  <si>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</si>
  <si>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</si>
  <si>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</si>
  <si>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</si>
  <si>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</si>
  <si>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</si>
  <si>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</si>
  <si>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</si>
  <si>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</si>
  <si>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</si>
  <si>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</si>
  <si>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</si>
  <si>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</si>
  <si>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</si>
  <si>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</si>
  <si>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</si>
  <si>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</si>
  <si>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</si>
  <si>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</si>
  <si>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</si>
  <si>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</si>
  <si>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</si>
  <si>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</si>
  <si>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</si>
  <si>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</si>
  <si>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</si>
  <si>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</si>
  <si>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</si>
  <si>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</si>
  <si>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</si>
  <si>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</si>
  <si>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</si>
  <si>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</si>
  <si>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</si>
  <si>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</si>
  <si>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</si>
  <si>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</si>
  <si>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</si>
  <si>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</si>
  <si>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</si>
  <si>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</si>
  <si>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</si>
  <si>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</si>
  <si>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</si>
  <si>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</si>
  <si>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</si>
  <si>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</si>
  <si>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</si>
  <si>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</si>
  <si>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</si>
  <si>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</si>
  <si>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</si>
  <si>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</si>
  <si>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</si>
  <si>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</si>
  <si>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</si>
  <si>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</si>
  <si>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</si>
  <si>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</si>
  <si>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</si>
  <si>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</si>
  <si>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</si>
  <si>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</si>
  <si>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</si>
  <si>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</si>
  <si>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</si>
  <si>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</si>
  <si>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</si>
  <si>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</si>
  <si>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</si>
  <si>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</si>
  <si>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</si>
  <si>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</si>
  <si>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</si>
  <si>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</si>
  <si>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</si>
  <si>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</si>
  <si>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</si>
  <si>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</si>
  <si>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</si>
  <si>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</si>
  <si>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</si>
  <si>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</si>
  <si>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</si>
  <si>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</si>
  <si>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</si>
  <si>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</si>
  <si>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</si>
  <si>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</si>
  <si>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</si>
  <si>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</si>
  <si>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</si>
  <si>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</si>
  <si>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</si>
  <si>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</si>
  <si>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</si>
  <si>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</si>
  <si>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</si>
  <si>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</si>
  <si>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</si>
  <si>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</si>
  <si>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</si>
  <si>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</si>
  <si>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</si>
  <si>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</si>
  <si>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</si>
  <si>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</si>
  <si>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</si>
  <si>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</si>
  <si>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</si>
  <si>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</si>
  <si>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</si>
  <si>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</si>
  <si>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</si>
  <si>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</si>
  <si>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</si>
  <si>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</si>
  <si>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</si>
  <si>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</si>
  <si>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</si>
  <si>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</si>
  <si>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</si>
  <si>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</si>
  <si>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</si>
  <si>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</si>
  <si>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</si>
  <si>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</si>
  <si>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</si>
  <si>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</si>
  <si>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</si>
  <si>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</si>
  <si>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</si>
  <si>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</si>
  <si>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</si>
  <si>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</si>
  <si>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</si>
  <si>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</si>
  <si>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</si>
  <si>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</si>
  <si>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</si>
  <si>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</si>
  <si>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</si>
  <si>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</si>
  <si>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</si>
  <si>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</si>
  <si>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</si>
  <si>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</si>
  <si>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</si>
  <si>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</si>
  <si>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</si>
  <si>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</si>
  <si>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</si>
  <si>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</si>
  <si>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</si>
  <si>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</si>
  <si>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</si>
  <si>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</si>
  <si>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</si>
  <si>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</si>
  <si>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</si>
  <si>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</si>
  <si>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</si>
  <si>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</si>
  <si>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</si>
  <si>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</si>
  <si>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</si>
  <si>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</si>
  <si>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</si>
  <si>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</si>
  <si>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</si>
  <si>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</si>
  <si>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</si>
  <si>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</si>
  <si>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</si>
  <si>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</si>
  <si>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</si>
  <si>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</si>
  <si>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</si>
  <si>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</si>
  <si>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</si>
  <si>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</si>
  <si>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</si>
  <si>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</si>
  <si>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</si>
  <si>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</si>
  <si>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</si>
  <si>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</si>
  <si>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</si>
  <si>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</si>
  <si>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</si>
  <si>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</si>
  <si>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</si>
  <si>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</si>
  <si>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</si>
  <si>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</si>
  <si>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</si>
  <si>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</si>
  <si>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</si>
  <si>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</si>
  <si>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</si>
  <si>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</si>
  <si>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</si>
  <si>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</si>
  <si>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</si>
  <si>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</si>
  <si>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</si>
  <si>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</si>
  <si>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</si>
  <si>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</si>
  <si>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</si>
  <si>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</si>
  <si>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</si>
  <si>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</si>
  <si>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</si>
  <si>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</si>
  <si>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</si>
  <si>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</si>
  <si>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</si>
  <si>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</si>
  <si>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</si>
  <si>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</si>
  <si>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</si>
  <si>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</si>
  <si>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</si>
  <si>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</si>
  <si>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</si>
  <si>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</si>
  <si>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</si>
  <si>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</si>
  <si>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</si>
  <si>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</si>
  <si>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</si>
  <si>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</si>
  <si>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</si>
  <si>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</si>
  <si>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</si>
  <si>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</si>
  <si>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</si>
  <si>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</si>
  <si>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</si>
  <si>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</si>
  <si>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</si>
  <si>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</si>
  <si>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</si>
  <si>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</si>
  <si>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</si>
  <si>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</si>
  <si>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</si>
  <si>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</si>
  <si>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</si>
  <si>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</si>
  <si>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</si>
  <si>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</si>
  <si>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</si>
  <si>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</si>
  <si>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</si>
  <si>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</si>
  <si>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</si>
  <si>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</si>
  <si>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</si>
  <si>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</si>
  <si>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</si>
  <si>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</si>
  <si>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</si>
  <si>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</si>
  <si>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</si>
  <si>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</si>
  <si>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</si>
  <si>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</si>
  <si>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</si>
  <si>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</si>
  <si>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</si>
  <si>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</si>
  <si>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</si>
  <si>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</si>
  <si>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</si>
  <si>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</si>
  <si>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</si>
  <si>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</si>
  <si>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</si>
  <si>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</si>
  <si>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</si>
  <si>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</si>
  <si>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</si>
  <si>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</si>
  <si>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</si>
  <si>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</si>
  <si>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</si>
  <si>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</si>
  <si>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</si>
  <si>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</si>
  <si>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</si>
  <si>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</si>
  <si>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</si>
  <si>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</si>
  <si>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</si>
  <si>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</si>
  <si>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</si>
  <si>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</si>
  <si>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</si>
  <si>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</si>
  <si>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</si>
  <si>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</si>
  <si>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</si>
  <si>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</si>
  <si>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</si>
  <si>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</si>
  <si>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</si>
  <si>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</si>
  <si>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</si>
  <si>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</si>
  <si>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</si>
  <si>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</si>
  <si>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</si>
  <si>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</si>
  <si>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</si>
  <si>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</si>
  <si>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</si>
  <si>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</si>
  <si>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</si>
  <si>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</si>
  <si>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</si>
  <si>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</si>
  <si>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</si>
  <si>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</si>
  <si>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</si>
  <si>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</si>
  <si>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</si>
  <si>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</si>
  <si>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</si>
  <si>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</si>
  <si>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</si>
  <si>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</si>
  <si>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</si>
  <si>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</si>
  <si>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</si>
  <si>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</si>
  <si>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</si>
  <si>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</si>
  <si>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</si>
  <si>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</si>
  <si>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</si>
  <si>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</si>
  <si>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</si>
  <si>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</si>
  <si>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</si>
  <si>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</si>
  <si>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</si>
  <si>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</si>
  <si>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</si>
  <si>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</si>
  <si>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</si>
  <si>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</si>
  <si>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</si>
  <si>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</si>
  <si>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</si>
  <si>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</si>
  <si>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</si>
  <si>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</si>
  <si>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</si>
  <si>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</si>
  <si>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</si>
  <si>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</si>
  <si>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</si>
  <si>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</si>
  <si>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</si>
  <si>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</si>
  <si>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</si>
  <si>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</si>
  <si>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</si>
  <si>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</si>
  <si>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</si>
  <si>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</si>
  <si>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</si>
  <si>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</si>
  <si>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</si>
  <si>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</si>
  <si>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</si>
  <si>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</si>
  <si>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</si>
  <si>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</si>
  <si>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</si>
  <si>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</si>
  <si>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</si>
  <si>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</si>
  <si>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</si>
  <si>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</si>
  <si>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</si>
  <si>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</si>
  <si>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</si>
  <si>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</si>
  <si>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</si>
  <si>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</si>
  <si>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</si>
  <si>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</si>
  <si>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</si>
  <si>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</si>
  <si>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</si>
  <si>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</si>
  <si>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</si>
  <si>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</si>
  <si>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</si>
  <si>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</si>
  <si>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</si>
  <si>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</si>
  <si>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</si>
  <si>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</si>
  <si>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</si>
  <si>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</si>
  <si>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</si>
  <si>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</si>
  <si>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</si>
  <si>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</si>
  <si>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</si>
  <si>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</si>
  <si>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</si>
  <si>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</si>
  <si>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</si>
  <si>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</si>
  <si>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</si>
  <si>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</si>
  <si>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</si>
  <si>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</si>
  <si>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</si>
  <si>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</si>
  <si>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</si>
  <si>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</si>
  <si>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</si>
  <si>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</si>
  <si>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</si>
  <si>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</si>
  <si>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</si>
  <si>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</si>
  <si>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</si>
  <si>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</si>
  <si>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</si>
  <si>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</si>
  <si>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</si>
  <si>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</si>
  <si>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</si>
  <si>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</si>
  <si>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</si>
  <si>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</si>
  <si>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</si>
  <si>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</si>
  <si>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</si>
  <si>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</si>
  <si>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</si>
  <si>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</si>
  <si>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</si>
  <si>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</si>
  <si>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</si>
  <si>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</si>
  <si>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</si>
  <si>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</si>
  <si>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</si>
  <si>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</si>
  <si>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</si>
  <si>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</si>
  <si>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</si>
  <si>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</si>
  <si>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</si>
  <si>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</si>
  <si>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</si>
  <si>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</si>
  <si>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</si>
  <si>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</si>
  <si>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</si>
  <si>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</si>
  <si>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</si>
  <si>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</si>
  <si>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</si>
  <si>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</si>
  <si>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</si>
  <si>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</si>
  <si>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</si>
  <si>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</si>
  <si>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</si>
  <si>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</si>
  <si>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</si>
  <si>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</si>
  <si>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</si>
  <si>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</si>
  <si>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</si>
  <si>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</si>
  <si>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</si>
  <si>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</si>
  <si>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</si>
  <si>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</si>
  <si>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</si>
  <si>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</si>
  <si>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</si>
  <si>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</si>
  <si>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</si>
  <si>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</si>
  <si>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</si>
  <si>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</si>
  <si>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</si>
  <si>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</si>
  <si>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</si>
  <si>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</si>
  <si>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</si>
  <si>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</si>
  <si>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</si>
  <si>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</si>
  <si>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</si>
  <si>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</si>
  <si>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</si>
  <si>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</si>
  <si>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</si>
  <si>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</si>
  <si>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</si>
  <si>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</si>
  <si>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</si>
  <si>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</si>
  <si>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</si>
  <si>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</si>
  <si>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</si>
  <si>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</si>
  <si>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</si>
  <si>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</si>
  <si>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</si>
  <si>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</si>
  <si>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</si>
  <si>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</si>
  <si>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</si>
  <si>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</si>
  <si>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</si>
  <si>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</si>
  <si>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</si>
  <si>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</si>
  <si>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</si>
  <si>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</si>
  <si>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</si>
  <si>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</si>
  <si>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</si>
  <si>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</si>
  <si>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</si>
  <si>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</si>
  <si>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</si>
  <si>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</si>
  <si>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</si>
  <si>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</si>
  <si>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</si>
  <si>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</si>
  <si>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</si>
  <si>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</si>
  <si>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</si>
  <si>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</si>
  <si>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</si>
  <si>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</si>
  <si>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</si>
  <si>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</si>
  <si>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</si>
  <si>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</si>
  <si>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</si>
  <si>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</si>
  <si>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</si>
  <si>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</si>
  <si>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</si>
  <si>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</si>
  <si>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</si>
  <si>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</si>
  <si>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</si>
  <si>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</si>
  <si>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</si>
  <si>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</si>
  <si>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</si>
  <si>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</si>
  <si>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</si>
  <si>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</si>
  <si>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</si>
  <si>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</si>
  <si>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</si>
  <si>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</si>
  <si>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</si>
  <si>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</si>
  <si>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</si>
  <si>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</si>
  <si>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</si>
  <si>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</si>
  <si>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</si>
  <si>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</si>
  <si>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</si>
  <si>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</si>
  <si>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</si>
  <si>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</si>
  <si>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</si>
  <si>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</si>
  <si>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</si>
  <si>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</si>
  <si>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</si>
  <si>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</si>
  <si>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</si>
  <si>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</si>
  <si>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</si>
  <si>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</si>
  <si>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</si>
  <si>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</si>
  <si>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</si>
  <si>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</si>
  <si>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</si>
  <si>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</si>
  <si>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</si>
  <si>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</si>
  <si>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</si>
  <si>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</si>
  <si>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</si>
  <si>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</si>
  <si>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</si>
  <si>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</si>
  <si>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</si>
  <si>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</si>
  <si>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</si>
  <si>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</si>
  <si>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</si>
  <si>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</si>
  <si>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</si>
  <si>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</si>
  <si>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</si>
  <si>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</si>
  <si>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</si>
  <si>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</si>
  <si>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</si>
  <si>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</si>
  <si>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</si>
  <si>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</si>
  <si>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</si>
  <si>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</si>
  <si>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</si>
  <si>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</si>
  <si>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</si>
  <si>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</si>
  <si>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</si>
  <si>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</si>
  <si>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</si>
  <si>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</si>
  <si>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</si>
  <si>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</si>
  <si>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</si>
  <si>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</si>
  <si>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</si>
  <si>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</si>
  <si>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</si>
  <si>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</si>
  <si>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</si>
  <si>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</si>
  <si>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</si>
  <si>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</si>
  <si>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</si>
  <si>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</si>
  <si>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</si>
  <si>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</si>
  <si>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</si>
  <si>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</si>
  <si>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</si>
  <si>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</si>
  <si>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</si>
  <si>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</si>
  <si>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</si>
  <si>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</si>
  <si>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</si>
  <si>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</si>
  <si>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</si>
  <si>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</si>
  <si>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</si>
  <si>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</si>
  <si>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</si>
  <si>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</si>
  <si>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</si>
  <si>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</si>
  <si>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</si>
  <si>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</si>
  <si>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</si>
  <si>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</si>
  <si>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</si>
  <si>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</si>
  <si>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</si>
  <si>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</si>
  <si>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</si>
  <si>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</si>
  <si>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</si>
  <si>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</si>
  <si>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</si>
  <si>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</si>
  <si>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</si>
  <si>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</si>
  <si>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</si>
  <si>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</si>
  <si>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</si>
  <si>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</si>
  <si>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</si>
  <si>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</si>
  <si>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</si>
  <si>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</si>
  <si>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</si>
  <si>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</si>
  <si>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</si>
  <si>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</si>
  <si>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</si>
  <si>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</si>
  <si>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</si>
  <si>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</si>
  <si>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</si>
  <si>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</si>
  <si>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</si>
  <si>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</si>
  <si>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</si>
  <si>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</si>
  <si>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</si>
  <si>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</si>
  <si>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</si>
  <si>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</si>
  <si>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</si>
  <si>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</si>
  <si>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</si>
  <si>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</si>
  <si>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</si>
  <si>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</si>
  <si>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</si>
  <si>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</si>
  <si>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</si>
  <si>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</si>
  <si>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</si>
  <si>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</si>
  <si>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</si>
  <si>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</si>
  <si>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</si>
  <si>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</si>
  <si>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</si>
  <si>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</si>
  <si>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</si>
  <si>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</si>
  <si>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</si>
  <si>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</si>
  <si>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</si>
  <si>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</si>
  <si>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</si>
  <si>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</si>
  <si>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</si>
  <si>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</si>
  <si>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</si>
  <si>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</si>
  <si>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</si>
  <si>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</si>
  <si>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</si>
  <si>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</si>
  <si>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</si>
  <si>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</si>
  <si>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</si>
  <si>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</si>
  <si>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</si>
  <si>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</si>
  <si>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</si>
  <si>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</si>
  <si>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</si>
  <si>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</si>
  <si>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</si>
  <si>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</si>
  <si>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</si>
  <si>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</si>
  <si>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</si>
  <si>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</si>
  <si>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</si>
  <si>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</si>
  <si>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</si>
  <si>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</si>
  <si>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</si>
  <si>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</si>
  <si>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</si>
  <si>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</si>
  <si>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</si>
  <si>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</si>
  <si>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</si>
  <si>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</si>
  <si>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</si>
  <si>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</si>
  <si>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</si>
  <si>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</si>
  <si>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</si>
  <si>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</si>
  <si>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</si>
  <si>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</si>
  <si>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</si>
  <si>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</si>
  <si>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</si>
  <si>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</si>
  <si>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</si>
  <si>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</si>
  <si>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</si>
  <si>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</si>
  <si>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</si>
  <si>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</si>
  <si>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</si>
  <si>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</si>
  <si>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</si>
  <si>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</si>
  <si>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</si>
  <si>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</si>
  <si>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</si>
  <si>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</si>
  <si>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</si>
  <si>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</si>
  <si>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</si>
  <si>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</si>
  <si>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</si>
  <si>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</si>
  <si>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</si>
  <si>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</si>
  <si>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</si>
  <si>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</si>
  <si>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</si>
  <si>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</si>
  <si>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</si>
  <si>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</si>
  <si>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</si>
  <si>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</si>
  <si>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</si>
  <si>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</si>
  <si>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</si>
  <si>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</si>
  <si>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</si>
  <si>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</si>
  <si>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</si>
  <si>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</si>
  <si>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</si>
  <si>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</si>
  <si>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</si>
  <si>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</si>
  <si>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</si>
  <si>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</si>
  <si>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</si>
  <si>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</si>
  <si>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</si>
  <si>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</si>
  <si>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</si>
  <si>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</si>
  <si>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</si>
  <si>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</si>
  <si>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</si>
  <si>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</si>
  <si>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</si>
  <si>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</si>
  <si>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</si>
  <si>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</si>
  <si>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</si>
  <si>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</si>
  <si>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</si>
  <si>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</si>
  <si>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</si>
  <si>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</si>
  <si>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</si>
  <si>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</si>
  <si>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</si>
  <si>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</si>
  <si>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</si>
  <si>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</si>
  <si>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</si>
  <si>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</si>
  <si>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</si>
  <si>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</si>
  <si>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</si>
  <si>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</si>
  <si>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</si>
  <si>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</si>
  <si>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</si>
  <si>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</si>
  <si>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</si>
  <si>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</si>
  <si>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</si>
  <si>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</si>
  <si>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</si>
  <si>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</si>
  <si>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</si>
  <si>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</si>
  <si>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</si>
  <si>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</si>
  <si>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</si>
  <si>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</si>
  <si>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</si>
  <si>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</si>
  <si>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</si>
  <si>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</si>
  <si>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</si>
  <si>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</si>
  <si>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</si>
  <si>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</si>
  <si>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</si>
  <si>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</si>
  <si>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</si>
  <si>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</si>
  <si>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</si>
  <si>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</si>
  <si>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</si>
  <si>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</si>
  <si>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</si>
  <si>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</si>
  <si>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</si>
  <si>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</si>
  <si>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</si>
  <si>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</si>
  <si>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</si>
  <si>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</si>
  <si>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</si>
  <si>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</si>
  <si>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</si>
  <si>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</si>
  <si>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</si>
  <si>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</si>
  <si>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</si>
  <si>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</si>
  <si>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</si>
  <si>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</si>
  <si>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</si>
  <si>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</si>
  <si>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</si>
  <si>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</si>
  <si>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</si>
  <si>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</si>
  <si>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</si>
  <si>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</si>
  <si>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</si>
  <si>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</si>
  <si>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</si>
  <si>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</si>
  <si>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</si>
  <si>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</si>
  <si>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</si>
  <si>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</si>
  <si>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</si>
  <si>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</si>
  <si>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</si>
  <si>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</si>
  <si>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</si>
  <si>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</si>
  <si>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</si>
  <si>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</si>
  <si>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</si>
  <si>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</si>
  <si>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</si>
  <si>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</si>
  <si>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</si>
  <si>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</si>
  <si>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</si>
  <si>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</si>
  <si>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</si>
  <si>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</si>
  <si>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</si>
  <si>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</si>
  <si>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</si>
  <si>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</si>
  <si>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</si>
  <si>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</si>
  <si>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</si>
  <si>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</si>
  <si>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</si>
  <si>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</si>
  <si>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</si>
  <si>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</si>
  <si>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</si>
  <si>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</si>
  <si>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</si>
  <si>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</si>
  <si>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</si>
  <si>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</si>
  <si>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</si>
  <si>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</si>
  <si>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</si>
  <si>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</si>
  <si>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</si>
  <si>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</si>
  <si>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</si>
  <si>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</si>
  <si>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</si>
  <si>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</si>
  <si>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</si>
  <si>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</si>
  <si>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</si>
  <si>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</si>
  <si>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</si>
  <si>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</si>
  <si>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</si>
  <si>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</si>
  <si>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</si>
  <si>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</si>
  <si>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</si>
  <si>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</si>
  <si>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</si>
  <si>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</si>
  <si>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</si>
  <si>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</si>
  <si>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</si>
  <si>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</si>
  <si>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</si>
  <si>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</si>
  <si>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</si>
  <si>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</si>
  <si>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</si>
  <si>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</si>
  <si>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</si>
  <si>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</si>
  <si>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</si>
  <si>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</si>
  <si>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</si>
  <si>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</si>
  <si>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</si>
  <si>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</si>
  <si>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</si>
  <si>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</si>
  <si>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</si>
  <si>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</si>
  <si>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</si>
  <si>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</si>
  <si>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</si>
  <si>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</si>
  <si>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</si>
  <si>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</si>
  <si>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</si>
  <si>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</si>
  <si>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</si>
  <si>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</si>
  <si>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</si>
  <si>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</si>
  <si>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</si>
  <si>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</si>
  <si>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</si>
  <si>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</si>
  <si>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</si>
  <si>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</si>
  <si>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</si>
  <si>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</si>
  <si>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</si>
  <si>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</si>
  <si>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</si>
  <si>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</si>
  <si>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</si>
  <si>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</si>
  <si>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</si>
  <si>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</si>
  <si>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</si>
  <si>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</si>
  <si>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</si>
  <si>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</si>
  <si>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</si>
  <si>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</si>
  <si>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</si>
  <si>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</si>
  <si>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</si>
  <si>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</si>
  <si>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</si>
  <si>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</si>
  <si>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</si>
  <si>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</si>
  <si>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</si>
  <si>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</si>
  <si>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</si>
  <si>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</si>
  <si>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</si>
  <si>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</si>
  <si>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</si>
  <si>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</si>
  <si>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</si>
  <si>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</si>
  <si>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</si>
  <si>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</si>
  <si>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</si>
  <si>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</si>
  <si>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</si>
  <si>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</si>
  <si>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</si>
  <si>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</si>
  <si>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</si>
  <si>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</si>
  <si>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</si>
  <si>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</si>
  <si>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</si>
  <si>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</si>
  <si>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</si>
  <si>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</si>
  <si>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</si>
  <si>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</si>
  <si>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</si>
  <si>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</si>
  <si>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</si>
  <si>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</si>
  <si>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</si>
  <si>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</si>
  <si>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</si>
  <si>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</si>
  <si>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</si>
  <si>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</si>
  <si>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</si>
  <si>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</si>
  <si>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</si>
  <si>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</si>
  <si>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</si>
  <si>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</si>
  <si>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</si>
  <si>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</si>
  <si>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</si>
  <si>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</si>
  <si>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</si>
  <si>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</si>
  <si>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</si>
  <si>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</si>
  <si>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</si>
  <si>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</si>
  <si>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</si>
  <si>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</si>
  <si>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</si>
  <si>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</si>
  <si>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</si>
  <si>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</si>
  <si>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</si>
  <si>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</si>
  <si>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</si>
  <si>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</si>
  <si>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</si>
  <si>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</si>
  <si>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</si>
  <si>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</si>
  <si>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</si>
  <si>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</si>
  <si>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</si>
  <si>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</si>
  <si>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</si>
  <si>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</si>
  <si>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</si>
  <si>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</si>
  <si>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</si>
  <si>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</si>
  <si>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</si>
  <si>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</si>
  <si>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</si>
  <si>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</si>
  <si>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</si>
  <si>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</si>
  <si>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</si>
  <si>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</si>
  <si>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</si>
  <si>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</si>
  <si>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</si>
  <si>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</si>
  <si>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</si>
  <si>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</si>
  <si>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</si>
  <si>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</si>
  <si>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</si>
  <si>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</si>
  <si>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</si>
  <si>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</si>
  <si>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</si>
  <si>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</si>
  <si>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</si>
  <si>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</si>
  <si>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</si>
  <si>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</si>
  <si>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</si>
  <si>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</si>
  <si>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</si>
  <si>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</si>
  <si>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</si>
  <si>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</si>
  <si>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</si>
  <si>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</si>
  <si>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</si>
  <si>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</si>
  <si>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</si>
  <si>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</si>
  <si>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</si>
  <si>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</si>
  <si>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</si>
  <si>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</si>
  <si>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</si>
  <si>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</si>
  <si>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</si>
  <si>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</si>
  <si>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</si>
  <si>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</si>
  <si>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</si>
  <si>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</si>
  <si>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</si>
  <si>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</si>
  <si>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</si>
  <si>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</si>
  <si>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</si>
  <si>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</si>
  <si>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</si>
  <si>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</si>
  <si>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</si>
  <si>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</si>
  <si>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</si>
  <si>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</si>
  <si>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</si>
  <si>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</si>
  <si>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</si>
  <si>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</si>
  <si>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</si>
  <si>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</si>
  <si>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</si>
  <si>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</si>
  <si>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</si>
  <si>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</si>
  <si>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</si>
  <si>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</si>
  <si>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</si>
  <si>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</si>
  <si>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</si>
  <si>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</si>
  <si>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</si>
  <si>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</si>
  <si>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</si>
  <si>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</si>
  <si>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</si>
  <si>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</si>
  <si>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</si>
  <si>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</si>
  <si>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</si>
  <si>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</si>
  <si>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</si>
  <si>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</si>
  <si>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</si>
  <si>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</si>
  <si>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</si>
  <si>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</si>
  <si>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</si>
  <si>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</si>
  <si>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</si>
  <si>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</si>
  <si>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</si>
  <si>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</si>
  <si>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</si>
  <si>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</si>
  <si>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</si>
  <si>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</si>
  <si>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</si>
  <si>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</si>
  <si>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</si>
  <si>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</si>
  <si>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</si>
  <si>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</si>
  <si>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</si>
  <si>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</si>
  <si>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</si>
  <si>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</si>
  <si>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</si>
  <si>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</si>
  <si>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</si>
  <si>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</si>
  <si>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</si>
  <si>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</si>
  <si>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</si>
  <si>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</si>
  <si>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</si>
  <si>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</si>
  <si>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</si>
  <si>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</si>
  <si>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</si>
  <si>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</si>
  <si>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</si>
  <si>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</si>
  <si>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</si>
  <si>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</si>
  <si>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</si>
  <si>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</si>
  <si>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</si>
  <si>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</si>
  <si>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</si>
  <si>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</si>
  <si>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</si>
  <si>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</si>
  <si>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</si>
  <si>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</si>
  <si>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</si>
  <si>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</si>
  <si>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</si>
  <si>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</si>
  <si>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</si>
  <si>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</si>
  <si>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</si>
  <si>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</si>
  <si>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</si>
  <si>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</si>
  <si>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</si>
  <si>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</si>
  <si>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</si>
  <si>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</si>
  <si>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</si>
  <si>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</si>
  <si>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</si>
  <si>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</si>
  <si>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</si>
  <si>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</si>
  <si>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</si>
  <si>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</si>
  <si>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</si>
  <si>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</si>
  <si>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</si>
  <si>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</si>
  <si>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</si>
  <si>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</si>
  <si>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</si>
  <si>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</si>
  <si>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</si>
  <si>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</si>
  <si>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</si>
  <si>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</si>
  <si>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</si>
  <si>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</si>
  <si>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</si>
  <si>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</si>
  <si>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</si>
  <si>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</si>
  <si>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</si>
  <si>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</si>
  <si>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</si>
  <si>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</si>
  <si>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</si>
  <si>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</si>
  <si>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</si>
  <si>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</si>
  <si>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</si>
  <si>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</si>
  <si>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</si>
  <si>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</si>
  <si>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</si>
  <si>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</si>
  <si>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</si>
  <si>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</si>
  <si>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</si>
  <si>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</si>
  <si>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</si>
  <si>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</si>
  <si>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</si>
  <si>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</si>
  <si>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</si>
  <si>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</si>
  <si>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</si>
  <si>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</si>
  <si>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</si>
  <si>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</si>
  <si>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</si>
  <si>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</si>
  <si>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</si>
  <si>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</si>
  <si>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</si>
  <si>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</si>
  <si>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</si>
  <si>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</si>
  <si>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</si>
  <si>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</si>
  <si>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</si>
  <si>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</si>
  <si>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</si>
  <si>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</si>
  <si>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</si>
  <si>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</si>
  <si>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</si>
  <si>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</si>
  <si>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</si>
  <si>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</si>
  <si>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</si>
  <si>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</si>
  <si>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</si>
  <si>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</si>
  <si>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</si>
  <si>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</si>
  <si>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</si>
  <si>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</si>
  <si>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</si>
  <si>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PCM-20251209-00000724</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</si>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</sst>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6" dataDxfId="45" headerRowBorderDxfId="43" tableBorderDxfId="44" totalsRowBorderDxfId="42">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337.40711863426259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4.5822337968274951E-2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46000.355544560189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46000.355544560189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46000.355544560189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46000.355544560189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46000.355544560189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46000.355544560189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46000.355544560189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46000.355544560189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46000.355544560189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46000.355544560189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46000.355544560189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46000.355544560189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46000.355544560189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46000.355544560189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46000.355544560189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46000.355544560189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46000.355544560189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46000.355544560189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46000.355544560189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46000.355544560189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46000.355544560189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46000.355544560189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46000.355544560189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46000.355544560189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46000.355544560189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46000.355544560189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46000.355544560189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46000.355544560189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46000.355544560189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46000.355544560189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46000.355544560189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46000.355544560189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46000.355544560189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46000.355544560189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46000.355544560189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46000.355544560189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46000.355544560189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46000.355544560189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46000.355544560189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46000.355544560189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46000.355544560189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46000.355544560189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46000.355544560189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46000.355544560189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46000.355544560189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46000.355544560189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46000.355544560189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46000.355544560189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46000.355544560189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46000.355544560189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46000.355544560189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46000.355544560189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46000.355544560189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46000.355544560189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46000.355544560189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46000.355544560189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46000.355544560189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46000.355544560189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46000.355544560189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46000.355544560189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46000.355544560189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46000.355544560189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46000.355544560189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46000.355544560189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46000.355544560189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46000.355544560189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46000.355544560189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46000.355544560189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46000.355544560189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46000.355544560189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46000.355544560189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46000.355544560189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46000.355544560189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46000.355544560189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46000.355544560189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46000.355544560189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46000.355544560189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46000.355544560189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46000.355544560189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46000.355544560189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46000.355544560189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46000.355544560189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46000.355544560189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46000.355544560189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46000.355544560189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46000.355544560189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46000.355544560189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46000.355544560189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46000.355544560189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46000.355544560189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46000.355544560189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46000.355544560189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46000.355544560189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46000.355544560189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46000.355544560189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46000.355544560189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46000.355544560189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46000.355544560189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46000.355544560189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46000.355544560189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46000.355544560189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46000.355544560189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46000.355544560189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46000.355544560189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46000.355544560189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46000.355544560189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46000.355544560189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46000.355544560189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46000.355544560189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46000.355544560189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46000.355544560189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46000.355544560189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46000.355544560189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46000.355544560189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46000.355544560189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46000.355544560189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46000.355544560189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46000.355544560189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46000.355544560189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46000.355544560189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46000.355544560189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46000.355544560189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46000.355544560189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46000.355544560189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46000.355544560189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46000.355544560189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46000.355544560189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46000.355544560189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46000.355544560189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46000.355544560189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46000.355544560189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46000.355544560189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46000.355544560189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46000.355544560189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46000.355544560189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46000.355544560189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46000.355544560189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46000.355544560189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46000.355544560189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46000.355544560189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46000.355544560189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46000.355544560189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46000.355544560189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46000.355544560189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46000.355544560189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46000.355544560189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46000.355544560189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46000.355544560189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46000.355544560189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46000.355544560189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46000.355544560189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46000.355544560189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46000.355544560189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46000.355544560189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46000.355544560189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46000.355544560189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46000.355544560189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46000.355544560189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46000.355544560189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46000.355544560189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46000.355544560189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46000.355544560189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46000.355544560189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46000.355544560189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46000.355544560189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46000.355544560189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46000.355544560189</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89A9C371-3014-4002-A93C-BCE2D17BCFDF}"/>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175.35570659722725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15.968125578707259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3.0001626157463761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0.53164386573917</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0.2334494212991558</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6.1574421299155802E-2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46000.355544328704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46000.355544328704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46000.355544328704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46000.355544328704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46000.355544328704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46000.355544328704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46000.355544328704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46000.355544328704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46000.355544328704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46000.355544328704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46000.355544328704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46000.355544328704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46000.355544328704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46000.355544328704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46000.355544328704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46000.355544328704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46000.355544328704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46000.355544328704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46000.355544328704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46000.355544328704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46000.355544328704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46000.355544328704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46000.355544328704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46000.355544328704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46000.355544328704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46000.355544328704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46000.355544328704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46000.355544328704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46000.355544328704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46000.355544328704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46000.355544328704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46000.355544328704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46000.355544328704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46000.355544328704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46000.355544328704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46000.355544328704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46000.355544328704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46000.355544328704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46000.355544328704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46000.355544328704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46000.355544328704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46000.355544328704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46000.355544328704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46000.355544328704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46000.355544328704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46000.355544328704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46000.355544328704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46000.355544328704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46000.355544328704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46000.355544328704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46000.355544328704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46000.355544328704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46000.355544328704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46000.355544328704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46000.355544328704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46000.355544328704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46000.355544328704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46000.355544328704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46000.355544328704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46000.355544328704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46000.355544328704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46000.355544328704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46000.355544328704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46000.355544328704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46000.355544328704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46000.355544328704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46000.355544328704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46000.355544328704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46000.355544328704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46000.355544328704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46000.355544328704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46000.355544328704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46000.355544328704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46000.355544328704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46000.355544328704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46000.355544328704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46000.355544328704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46000.355544328704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46000.355544328704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46000.355544328704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46000.355544328704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46000.355544328704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46000.355544328704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46000.355544328704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46000.355544328704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46000.355544328704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46000.355544328704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46000.355544328704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46000.355544328704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46000.355544328704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46000.355544328704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46000.355544328704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46000.355544328704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46000.355544328704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46000.355544328704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46000.355544328704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46000.355544328704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46000.355544328704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46000.355544328704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46000.355544328704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46000.355544328704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46000.355544328704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46000.355544328704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46000.355544328704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46000.355544328704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46000.355544328704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46000.355544328704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46000.355544328704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46000.355544328704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46000.355544328704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46000.355544328704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46000.355544328704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46000.355544560189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46000.355544560189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46000.355544560189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46000.355544560189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46000.355544560189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46000.355544560189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46000.355544560189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46000.355544560189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46000.355544560189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46000.355544560189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46000.355544560189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46000.355544560189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46000.355544560189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46000.355544560189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46000.355544560189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46000.355544560189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46000.355544560189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46000.355544560189</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46000.355544560189</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46000.355544560189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46000.355544560189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46000.355544560189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46000.355544560189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46000.355544560189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46000.355544560189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46000.355544560189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46000.355544560189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46000.355544560189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46000.355544560189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46000.355544560189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46000.355544560189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46000.355544560189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46000.355544560189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46000.355544560189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46000.355544560189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46000.355544560189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46000.355544560189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46000.355544560189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46000.355544560189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46000.355544560189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46000.355544560189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46000.355544560189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46000.355544560189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46000.355544560189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46000.355544560189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46000.355544560189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46000.355544560189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46000.355544560189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46000.355544560189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46000.355544560189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46000.355544560189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46000.355544560189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46000.355544560189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46000.355544560189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46000.355544560189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46000.355544560189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46000.355544560189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46000.355544560189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46000.355544560189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46000.355544560189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46000.355544560189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46000.355544560189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46000.355544560189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46000.355544560189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46000.355544560189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46000.355544560189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46000.355544560189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46000.355544560189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46000.355544560189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46000.355544560189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46000.355544560189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46000.355544560189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46000.355544560189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46000.355544560189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46000.355544560189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46000.355544560189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46000.355544560189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46000.355544560189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46000.355544560189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46000.355544560189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46000.355544560189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46000.355544560189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46000.355544560189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46000.355544560189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46000.355544560189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46000.355544560189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46000.355544560189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46000.355544560189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46000.355544560189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46000.355544560189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46000.355544560189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46000.355544560189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46000.355544560189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46000.355544560189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46000.355544560189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46000.355544560189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46000.355544560189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46000.355544560189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46000.355544560189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46000.355544560189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46000.355544560189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46000.355544560189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46000.355544560189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46000.355544560189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46000.355544560189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46000.355544560189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46000.355544560189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46000.355544560189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46000.355544560189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46000.355544560189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46000.355544560189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46000.355544560189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46000.355544560189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46000.355544560189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46000.355544560189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46000.355544560189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46000.355544560189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46000.355544560189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46000.355544560189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46000.355544560189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46000.355544560189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46000.355544560189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46000.355544560189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46000.355544560189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46000.355544560189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46000.355544560189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46000.355544560189</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46000.355544560189</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46000.355544560189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46000.355544560189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46000.355544560189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46000.355544560189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46000.355544560189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46000.355544560189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46000.355544560189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46000.355544560189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46000.355544560189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46000.355544560189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46000.355544560189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46000.355544560189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46000.355544560189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46000.355544560189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46000.355544560189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46000.355544560189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46000.355544560189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46000.355544560189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46000.355544560189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46000.355544560189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46000.355544560189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46000.355544560189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46000.355544560189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46000.355544560189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46000.355544560189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46000.355544560189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46000.355544560189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46000.355544560189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46000.355544560189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46000.355544560189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46000.355544560189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46000.355544560189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46000.355544560189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46000.355544560189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46000.355544560189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46000.355544560189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46000.355544560189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46000.355544560189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46000.355544560189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46000.355544560189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46000.355544560189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46000.355544560189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46000.355544560189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46000.355544560189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46000.355544560189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46000.355544560189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46000.355544560189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46000.355544560189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46000.355544560189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46000.355544560189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46000.355544560189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46000.355544560189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46000.355544560189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46000.355544560189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46000.355544560189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46000.355544560189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46000.355544560189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46000.355544560189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46000.355544560189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46000.355544560189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46000.355544560189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46000.355544560189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46000.355544560189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46000.355544560189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46000.355544560189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46000.355544560189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46000.355544560189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46000.355544560189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46000.355544560189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46000.355544560189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46000.355544560189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46000.355544560189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46000.355544560189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46000.355544560189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46000.355544560189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46000.355544560189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46000.355544560189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46000.355544560189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46000.355544560189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46000.355544560189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46000.355544560189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46000.355544560189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46000.355544560189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46000.355544560189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46000.355544560189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46000.355544560189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46000.355544560189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46000.355544560189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46000.355544560189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46000.355544560189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46000.355544560189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46000.355544560189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46000.355544560189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46000.355544560189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46000.355544560189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46000.355544560189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46000.355544560189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46000.355544560189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46000.355544560189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46000.355544560189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46000.355544560189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46000.355544560189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46000.355544560189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46000.355544560189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46000.355544560189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46000.355544560189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46000.355544560189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46000.355544560189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46000.355544560189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46000.355544560189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46000.355544560189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46000.355544560189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46000.355544560189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46000.355544560189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46000.355544560189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46000.355544560189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46000.355544560189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46000.355544560189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46000.355544560189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46000.355544560189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46000.355544560189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46000.355544560189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46000.355544560189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46000.355544560189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46000.355544560189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46000.355544560189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46000.355544560189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46000.355544560189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46000.355544560189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46000.355544560189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46000.355544560189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46000.355544560189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46000.355544560189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46000.355544560189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46000.355544560189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46000.355544560189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46000.355544560189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46000.355544560189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46000.355544560189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46000.355544560189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46000.355544560189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46000.355544560189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46000.355544560189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46000.355544560189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46000.355544560189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46000.355544560189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46000.355544560189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46000.355544560189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46000.355544560189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46000.355544560189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46000.355544560189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46000.355544560189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46000.355544560189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46000.355544560189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46000.355544560189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46000.355544560189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46000.355544560189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46000.355544560189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46000.355544560189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46000.355544560189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46000.355544560189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46000.355544560189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46000.355544560189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46000.355544560189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46000.355544560189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46000.355544560189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46000.355544560189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46000.355544560189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46000.355544560189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46000.355544560189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46000.355544560189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46000.355544560189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46000.355544560189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46000.355544560189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46000.355544560189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46000.355544560189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46000.355544560189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46000.355544560189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46000.355544560189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46000.355544560189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46000.355544560189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46000.355544560189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46000.355544560189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46000.355544560189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46000.355544560189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46000.355544560189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46000.355544560189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46000.355544560189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46000.355544560189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46000.355544560189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46000.355544560189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46000.355544560189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46000.355544560189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46000.355544560189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46000.355544560189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46000.355544560189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46000.355544560189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46000.355544560189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46000.355544560189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46000.355544560189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46000.355544560189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46000.355544560189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46000.355544560189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46000.355544560189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46000.355544560189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46000.355544560189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46000.355544560189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46000.355544560189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46000.355544560189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46000.355544560189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46000.355544560189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46000.355544560189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46000.355544560189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46000.355544560189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46000.355544560189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46000.355544560189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46000.355544560189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46000.355544560189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46000.355544560189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46000.355544560189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46000.355544560189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46000.355544560189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46000.355544560189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46000.355544560189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46000.355544560189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46000.355544560189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46000.355544560189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46000.355544560189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46000.355544560189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46000.355544560189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46000.355544560189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46000.355544560189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46000.355544560189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46000.355544560189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46000.355544560189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46000.355544560189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46000.355544560189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46000.355544560189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46000.355544560189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46000.355544560189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46000.355544560189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46000.355544560189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46000.355544560189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46000.355544560189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46000.355544560189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46000.355544560189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46000.355544560189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46000.355544560189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46000.355544560189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46000.355544560189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46000.355544560189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46000.355544560189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46000.355544560189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46000.355544560189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46000.355544560189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46000.355544560189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46000.355544560189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46000.355544560189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46000.355544560189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46000.355544560189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46000.355544560189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46000.355544560189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46000.355544560189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46000.355544560189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46000.355544560189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46000.355544560189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46000.355544560189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46000.355544560189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46000.355544560189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46000.355544560189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46000.355544560189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46000.355544560189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46000.355544560189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46000.355544560189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46000.355544560189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46000.355544560189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46000.355544560189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46000.355544560189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46000.355544560189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46000.355544560189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46000.355544560189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46000.355544560189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46000.355544560189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46000.355544560189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46000.355544560189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46000.355544560189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46000.355544560189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46000.355544560189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46000.355544560189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46000.355544560189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46000.355544560189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46000.355544560189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46000.355544560189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46000.355544560189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46000.355544560189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46000.355544560189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46000.355544560189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46000.355544560189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46000.355544560189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46000.355544560189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46000.355544560189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46000.355544560189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46000.355544560189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46000.355544560189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46000.355544560189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46000.355544560189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46000.355544560189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46000.355544560189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46000.355544560189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46000.355544560189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46000.355544560189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46000.355544560189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46000.355544560189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46000.355544560189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46000.355544560189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46000.355544560189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46000.355544560189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46000.355544560189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46000.355544560189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46000.355544560189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46000.355544560189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46000.355544560189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46000.355544560189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46000.355544560189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46000.355544560189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46000.355544560189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46000.355544560189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46000.355544560189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46000.355544560189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46000.355544560189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46000.355544560189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46000.355544560189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46000.355544560189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46000.355544560189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46000.355544560189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46000.355544560189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46000.355544560189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46000.355544560189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46000.355544560189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46000.355544560189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46000.355544560189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46000.355544560189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46000.355544560189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46000.355544560189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46000.355544560189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46000.355544560189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46000.355544560189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46000.355544560189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46000.355544560189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46000.355544560189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46000.355544560189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46000.355544560189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46000.355544560189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46000.355544560189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46000.355544560189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46000.355544560189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46000.355544560189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46000.355544560189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46000.355544560189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46000.355544560189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46000.355544560189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46000.355544560189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46000.355544560189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46000.355544560189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46000.355544560189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46000.355544560189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46000.355544560189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46000.355544560189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46000.355544560189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46000.355544560189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46000.355544560189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46000.355544560189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46000.355544560189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46000.355544560189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46000.355544560189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46000.355544560189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46000.355544560189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46000.355544560189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46000.355544560189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46000.355544560189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46000.355544560189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46000.355544560189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46000.355544560189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46000.355544560189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46000.355544560189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46000.355544560189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46000.355544560189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46000.355544560189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46000.355544560189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46000.355544560189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46000.355544560189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46000.355544560189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46000.355544560189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46000.355544560189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46000.355544560189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46000.355544560189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46000.355544560189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46000.355544560189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46000.355544560189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46000.355544560189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46000.355544560189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46000.355544560189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46000.355544560189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46000.355544560189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46000.355544560189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46000.355544560189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46000.355544560189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46000.355544560189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46000.355544560189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46000.355544560189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46000.355544560189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46000.355544560189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46000.355544560189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46000.355544560189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46000.355544560189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46000.355544560189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46000.355544560189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46000.355544560189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46000.355544560189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46000.355544560189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46000.355544560189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46000.355544560189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46000.355544560189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46000.355544560189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46000.355544560189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46000.355544560189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46000.355544560189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46000.355544560189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46000.355544560189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46000.355544560189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46000.355544560189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46000.355544560189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46000.355544560189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46000.355544560189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46000.355544560189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46000.355544560189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46000.355544560189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46000.355544560189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46000.355544560189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46000.355544560189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46000.355544560189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46000.355544560189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46000.355544560189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46000.355544560189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46000.355544560189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46000.355544560189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46000.355544560189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46000.355544560189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46000.355544560189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46000.355544560189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46000.355544560189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46000.355544560189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46000.355544560189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46000.355544560189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46000.355544560189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46000.355544560189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46000.355544560189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46000.355544560189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46000.355544560189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46000.355544560189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46000.355544560189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46000.355544560189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46000.355544560189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46000.355544560189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46000.355544560189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46000.355544560189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46000.355544560189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46000.355544560189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46000.355544560189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46000.355544560189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46000.355544560189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46000.355544560189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46000.355544560189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46000.355544560189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46000.355544560189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46000.355544560189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46000.355544560189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46000.355544560189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46000.355544560189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46000.355544560189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46000.355544560189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46000.355544560189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46000.355544560189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46000.355544560189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46000.355544560189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46000.355544560189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46000.355544560189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46000.355544560189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46000.355544560189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46000.355544560189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46000.355544560189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46000.355544560189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46000.355544560189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46000.355544560189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46000.355544560189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46000.355544560189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46000.355544560189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46000.355544560189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46000.355544560189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46000.355544560189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46000.355544560189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46000.355544560189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46000.355544560189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46000.355544560189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46000.355544560189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46000.355544560189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46000.355544560189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46000.355544560189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46000.355544560189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46000.355544560189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46000.355544560189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46000.355544560189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46000.355544560189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46000.355544560189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46000.355544560189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46000.355544560189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46000.355544560189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46000.355544560189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46000.355544560189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46000.355544560189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46000.355544560189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46000.355544560189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46000.355544560189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46000.355544560189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46000.355544560189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46000.355544560189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46000.355544560189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46000.355544560189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46000.355544560189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46000.355544560189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46000.355544560189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46000.355544560189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46000.355544560189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46000.355544560189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46000.355544560189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46000.355544560189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46000.355544560189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46000.355544560189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46000.355544560189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46000.355544560189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46000.355544560189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46000.355544560189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46000.355544560189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46000.355544560189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46000.355544560189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46000.355544560189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46000.355544560189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46000.355544560189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46000.355544560189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46000.355544560189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46000.355544560189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46000.355544560189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46000.355544560189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46000.355544560189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46000.355544560189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46000.355544560189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46000.355544560189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46000.355544560189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46000.355544560189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46000.355544560189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46000.355544560189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46000.355544560189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46000.355544560189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46000.355544560189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46000.355544560189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46000.355544560189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46000.355544560189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46000.355544560189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46000.355544560189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46000.355544560189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46000.355544560189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46000.355544560189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46000.355544560189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46000.355544560189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46000.355544560189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46000.355544560189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46000.355544560189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46000.355544560189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46000.355544560189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46000.355544560189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46000.355544560189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46000.355544560189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46000.355544560189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46000.355544560189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46000.355544560189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46000.355544560189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46000.355544560189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46000.355544560189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46000.355544560189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46000.355544560189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46000.355544560189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46000.355544560189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46000.355544560189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46000.355544560189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46000.355544560189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46000.355544560189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46000.355544560189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46000.355544560189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46000.355544560189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46000.355544560189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46000.355544560189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46000.355544560189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46000.355544560189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46000.355544560189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46000.355544560189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46000.355544560189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46000.355544560189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46000.355544560189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46000.355544560189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46000.355544560189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46000.355544560189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46000.355544560189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46000.355544560189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46000.355544560189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46000.355544560189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46000.355544560189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46000.355544560189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46000.355544560189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46000.355544560189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46000.355544560189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46000.355544560189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46000.355544560189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46000.355544560189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46000.355544560189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46000.355544560189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46000.355544560189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46000.355544560189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46000.355544560189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46000.355544560189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46000.355544560189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46000.355544560189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46000.355544560189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46000.355544560189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46000.355544560189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46000.355544560189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46000.355544560189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46000.355544560189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46000.355544560189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46000.355544560189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46000.355544560189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46000.355544560189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46000.355544560189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46000.355544560189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46000.355544560189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46000.355544560189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46000.355544560189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46000.355544560189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46000.355544560189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46000.355544560189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46000.355544560189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46000.355544560189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46000.355544560189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46000.355544560189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46000.355544560189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46000.355544560189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46000.355544560189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46000.355544560189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46000.355544560189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46000.355544560189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46000.355544560189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46000.355544560189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46000.355544560189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46000.355544560189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46000.355544560189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46000.355544560189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46000.355544560189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46000.355544560189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46000.355544560189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46000.355544560189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46000.355544560189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46000.355544560189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46000.355544560189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46000.355544560189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46000.355544560189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46000.355544560189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46000.355544560189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46000.355544560189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46000.355544560189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46000.355544560189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46000.355544560189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46000.355544560189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46000.355544560189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46000.355544560189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46000.355544560189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46000.355544560189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46000.355544560189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46000.355544560189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46000.355544560189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46000.355544560189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46000.355544560189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46000.355544560189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46000.355544560189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46000.355544560189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46000.355544560189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46000.355544560189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46000.355544560189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46000.355544560189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46000.355544560189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46000.355544560189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46000.355544560189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46000.355544560189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46000.355544560189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46000.355544560189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46000.355544560189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46000.355544560189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46000.355544560189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46000.355544560189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46000.355544560189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46000.355544560189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46000.355544560189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46000.355544560189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46000.355544560189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46000.355544560189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46000.355544560189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46000.355544560189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46000.355544560189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46000.355544560189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46000.355544560189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46000.355544560189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46000.355544560189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46000.355544560189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46000.355544560189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46000.355544560189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46000.355544560189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46000.355544560189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46000.355544560189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46000.355544560189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46000.355544560189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46000.355544560189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46000.355544560189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46000.355544560189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46000.355544560189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46000.355544560189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46000.355544560189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46000.355544560189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46000.355544560189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46000.355544560189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46000.355544560189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46000.355544560189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46000.355544560189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46000.355544560189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46000.355544560189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46000.355544560189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46000.355544560189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46000.355544560189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46000.355544560189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46000.355544560189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46000.355544560189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46000.355544560189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46000.355544560189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46000.355544560189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46000.355544560189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46000.355544560189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46000.355544560189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46000.355544560189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46000.355544560189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46000.355544560189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46000.355544560189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46000.355544560189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46000.355544560189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46000.355544560189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46000.355544560189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46000.355544560189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46000.355544560189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46000.355544560189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46000.355544560189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46000.355544560189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46000.355544560189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46000.355544560189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46000.355544560189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46000.355544560189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46000.355544560189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46000.355544560189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46000.355544560189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46000.355544560189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46000.355544560189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46000.355544560189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46000.355544560189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46000.355544560189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46000.355544560189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46000.355544560189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46000.355544560189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46000.355544560189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46000.355544560189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46000.355544560189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46000.355544560189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46000.355544560189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46000.355544560189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46000.355544560189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46000.355544560189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46000.355544560189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46000.355544560189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46000.355544560189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46000.355544560189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46000.355544560189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46000.355544560189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46000.355544560189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46000.355544560189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46000.355544560189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46000.355544560189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46000.355544560189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46000.355544560189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46000.355544560189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46000.355544560189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46000.355544560189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46000.355544560189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46000.355544560189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46000.355544560189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46000.355544560189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46000.355544560189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46000.355544560189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46000.355544560189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46000.355544560189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46000.355544560189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46000.355544560189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46000.355544560189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46000.355544560189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46000.355544560189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46000.355544560189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46000.355544560189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46000.355544560189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46000.355544560189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46000.355544560189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46000.355544560189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46000.355544560189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46000.355544560189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46000.355544560189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46000.355544560189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46000.355544560189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46000.355544560189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46000.355544560189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46000.355544560189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46000.355544560189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46000.355544560189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46000.355544560189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46000.355544560189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46000.355544560189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46000.355544560189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46000.355544560189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46000.355544560189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46000.355544560189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46000.355544560189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46000.355544560189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46000.355544560189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46000.355544560189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46000.355544560189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46000.355544560189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46000.355544560189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46000.355544560189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46000.355544560189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46000.355544560189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46000.355544560189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46000.355544560189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46000.355544560189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46000.355544560189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46000.355544560189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46000.355544560189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46000.355544560189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46000.355544560189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46000.355544560189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46000.355544560189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46000.355544560189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46000.355544560189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46000.355544560189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46000.355544560189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46000.355544560189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46000.355544560189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46000.355544560189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46000.355544560189</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10" sqref="I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296.87482696759253</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5" ca="1" si="0">IFERROR(NOW()-F3,"")</f>
        <v>1.5614010416684323</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46000.355544560189</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37373</v>
      </c>
      <c r="E5" s="90" t="s">
        <v>39106</v>
      </c>
      <c r="F5" s="91">
        <v>46000.043287037035</v>
      </c>
      <c r="G5" s="92">
        <f t="shared" ca="1" si="0"/>
        <v>0.31225752315367572</v>
      </c>
      <c r="H5" s="91">
        <v>46000.036805555559</v>
      </c>
      <c r="I5" s="107" t="str">
        <f>IFERROR(VLOOKUP(D5,DB!A:F,6,0),"")</f>
        <v>Generator-SG</v>
      </c>
      <c r="J5" s="107" t="str">
        <f>IFERROR(VLOOKUP(D5,DB!A:G,7,0),"")</f>
        <v>Dead</v>
      </c>
      <c r="K5" s="93" t="s">
        <v>39134</v>
      </c>
      <c r="L5" s="87" t="str">
        <f>IFERROR(VLOOKUP(D5,DB!A:I,9,0),"")</f>
        <v>Latis</v>
      </c>
    </row>
    <row r="6" spans="1:16" ht="15" customHeight="1">
      <c r="A6" s="107" t="s">
        <v>39135</v>
      </c>
      <c r="B6" s="107" t="str">
        <f>IFERROR(VLOOKUP(D6,DB!A:K,11,0),"")</f>
        <v>R4</v>
      </c>
      <c r="C6" s="89">
        <v>1</v>
      </c>
      <c r="D6" s="87" t="s">
        <v>36495</v>
      </c>
      <c r="E6" s="90" t="s">
        <v>39106</v>
      </c>
      <c r="F6" s="91">
        <v>46000.318229166667</v>
      </c>
      <c r="G6" s="92">
        <f t="shared" ref="G6:G67" ca="1" si="1">IFERROR(NOW()-F6,"")</f>
        <v>3.7315393521566875E-2</v>
      </c>
      <c r="H6" s="91">
        <v>46000.312569444446</v>
      </c>
      <c r="I6" s="107" t="str">
        <f>IFERROR(VLOOKUP(D6,DB!A:F,6,0),"")</f>
        <v>Generator-SG</v>
      </c>
      <c r="J6" s="107" t="str">
        <f>IFERROR(VLOOKUP(D6,DB!A:G,7,0),"")</f>
        <v>No BB Shifted</v>
      </c>
      <c r="K6" s="93" t="s">
        <v>39136</v>
      </c>
      <c r="L6" s="87" t="str">
        <f>IFERROR(VLOOKUP(D6,DB!A:I,9,0),"")</f>
        <v>Latis</v>
      </c>
    </row>
    <row r="7" spans="1:16" ht="15" customHeight="1">
      <c r="A7" s="107"/>
      <c r="B7" s="107" t="str">
        <f>IFERROR(VLOOKUP(D7,DB!A:K,11,0),"")</f>
        <v/>
      </c>
      <c r="C7" s="89"/>
      <c r="D7" s="87"/>
      <c r="E7" s="90"/>
      <c r="F7" s="91"/>
      <c r="G7" s="92">
        <f t="shared" ca="1" si="1"/>
        <v>46000.355544560189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46000.355544560189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46000.355544560189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46000.355544560189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46000.355544560189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46000.355544560189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46000.355544560189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46000.355544560189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46000.355544560189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46000.355544560189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46000.355544560189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46000.355544560189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46000.355544560189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46000.355544560189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46000.355544560189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46000.355544560189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46000.355544560189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46000.355544560189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46000.355544560189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46000.355544560189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46000.355544560189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46000.355544560189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46000.355544560189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46000.355544560189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46000.355544560189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46000.355544560189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46000.355544560189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46000.355544560189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46000.355544560189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46000.355544560189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46000.355544560189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46000.355544560189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46000.355544560189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46000.355544560189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46000.355544560189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46000.355544560189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46000.355544560189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46000.355544560189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46000.355544560189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46000.355544560189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46000.355544560189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46000.355544560189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46000.355544560189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46000.355544560189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46000.355544560189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46000.355544560189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46000.355544560189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46000.355544560189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46000.355544560189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46000.355544560189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46000.355544560189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46000.355544560189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46000.355544560189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46000.355544560189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46000.355544560189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46000.355544560189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46000.355544560189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46000.355544560189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46000.355544560189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46000.355544560189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46000.355544560189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ref="G68:G113" ca="1" si="2">IFERROR(NOW()-F68,"")</f>
        <v>46000.355544560189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46000.355544560189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46000.355544560189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46000.355544560189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46000.355544560189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46000.355544560189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46000.355544560189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46000.355544560189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46000.355544560189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46000.355544560189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46000.355544560189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46000.355544560189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46000.355544560189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46000.355544560189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46000.355544560189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46000.355544560189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46000.355544560189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46000.355544560189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46000.355544560189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46000.355544560189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46000.355544560189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46000.355544560189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46000.355544560189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46000.355544560189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46000.355544560189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46000.355544560189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46000.355544560189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46000.355544560189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46000.355544560189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46000.355544560189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46000.355544560189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46000.355544560189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46000.355544560189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46000.355544560189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46000.355544560189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46000.355544560189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46000.355544560189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46000.355544560189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46000.355544560189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46000.355544560189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46000.355544560189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46000.355544560189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46000.355544560189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46000.355544560189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46000.355544560189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46000.355544560189</v>
      </c>
      <c r="H113" s="91"/>
      <c r="I113" s="107" t="str">
        <f>IFERROR(VLOOKUP(D113,DB!A:F,6,0),"")</f>
        <v/>
      </c>
      <c r="J113" s="107" t="str">
        <f>IFERROR(VLOOKUP(D113,DB!A:G,7,0),"")</f>
        <v/>
      </c>
      <c r="K113" s="93"/>
      <c r="L113" s="87"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108.52348437500041</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74.166667245372082</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51.694433449076314</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18.98224594907515</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3.2480561342599685</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0.25821793981594965</v>
      </c>
      <c r="H7" s="38">
        <v>45999.787118055552</v>
      </c>
      <c r="I7" s="37" t="str">
        <f>IFERROR(VLOOKUP(D7,DB!A:F,6,0),"")</f>
        <v>SCECO</v>
      </c>
      <c r="J7" s="37" t="str">
        <f>IFERROR(VLOOKUP(D7,DB!A:G,7,0),"")</f>
        <v>Weak</v>
      </c>
      <c r="K7" s="37" t="s">
        <v>39148</v>
      </c>
      <c r="L7" s="37" t="str">
        <f>IFERROR(VLOOKUP(D7,DB!A:I,9,0),"")</f>
        <v>Latis</v>
      </c>
    </row>
    <row r="8" spans="1:13">
      <c r="A8" s="37"/>
      <c r="B8" s="37" t="str">
        <f>IFERROR(VLOOKUP(D8,DB!A:K,11,0),"")</f>
        <v/>
      </c>
      <c r="C8" s="37"/>
      <c r="D8" s="37"/>
      <c r="E8" s="37"/>
      <c r="F8" s="38"/>
      <c r="G8" s="131">
        <f ca="1">IFERROR(NOW()-F8,"")</f>
        <v>46000.355544328704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46000.355544328704</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46000.355544560189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46000.355544560189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46000.355544560189</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46000.355544560189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46000.355544560189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46000.355544560189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46000.355544560189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46000.355544560189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46000.355544560189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46000.355544560189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46000.355544560189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46000.355544560189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46000.355544560189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46000.355544560189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46000.355544560189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46000.355544560189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46000.355544560189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46000.355544560189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46000.355544560189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46000.355544560189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46000.355544560189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46000.355544560189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46000.355544560189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46000.355544560189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46000.355544560189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46000.355544560189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46000.355544560189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46000.355544560189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46000.355544560189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46000.355544560189</v>
      </c>
      <c r="H39" s="38"/>
      <c r="I39" s="37" t="str">
        <f>IFERROR(VLOOKUP(D39,DB!A:F,6,0),"")</f>
        <v/>
      </c>
      <c r="J39" s="37" t="str">
        <f>IFERROR(VLOOKUP(D39,DB!A:G,7,0),"")</f>
        <v/>
      </c>
      <c r="K39" s="37"/>
      <c r="L39" s="37" t="str">
        <f>IFERROR(VLOOKUP(D39,DB!A:I,9,0),"")</f>
        <v/>
      </c>
    </row>
    <row r="40" spans="1:12">
      <c r="A40" s="37" t="s">
        <v>39149</v>
      </c>
      <c r="B40" s="37" t="str">
        <f>IFERROR(VLOOKUP(D40,DB!A:K,11,0),"")</f>
        <v>R5</v>
      </c>
      <c r="C40" s="37">
        <v>1</v>
      </c>
      <c r="D40" s="37" t="s">
        <v>38187</v>
      </c>
      <c r="E40" s="37" t="s">
        <v>39106</v>
      </c>
      <c r="F40" s="38">
        <v>46000.087430555555</v>
      </c>
      <c r="G40" s="131">
        <f ca="1">IFERROR(NOW()-F40,"")</f>
        <v>0.26811377314879792</v>
      </c>
      <c r="H40" s="38">
        <v>46000.164756944447</v>
      </c>
      <c r="I40" s="37" t="str">
        <f>IFERROR(VLOOKUP(D40,DB!A:F,6,0),"")</f>
        <v>SCECO</v>
      </c>
      <c r="J40" s="37" t="str">
        <f>IFERROR(VLOOKUP(D40,DB!A:G,7,0),"")</f>
        <v>Haj Removal</v>
      </c>
      <c r="K40" s="37" t="s">
        <v>39150</v>
      </c>
      <c r="L40" s="37" t="str">
        <f>IFERROR(VLOOKUP(D40,DB!A:I,9,0),"")</f>
        <v>Latis</v>
      </c>
    </row>
    <row r="41" spans="1:12">
      <c r="A41" s="37"/>
      <c r="B41" s="37" t="str">
        <f>IFERROR(VLOOKUP(D41,DB!A:K,11,0),"")</f>
        <v/>
      </c>
      <c r="C41" s="37"/>
      <c r="D41" s="37"/>
      <c r="E41" s="37"/>
      <c r="F41" s="38"/>
      <c r="G41" s="131">
        <f ca="1">IFERROR(NOW()-F41,"")</f>
        <v>46000.355544560189</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39151</v>
      </c>
      <c r="E2" s="138"/>
      <c r="F2" s="117"/>
      <c r="G2" s="72">
        <f t="shared" ref="G2:G19" ca="1" si="0">IFERROR(NOW()-F2,"-")</f>
        <v>46000.355544560189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46000.355544560189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46000.355544560189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46000.355544560189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46000.355544560189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46000.355544560189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46000.355544560189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46000.355544560189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46000.355544560189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46000.355544560189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46000.355544560189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46000.355544560189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46000.355544560189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46000.355544560189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46000.355544560189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46000.355544560189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46000.355544560189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46000.355544560189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46000.355544560189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46000.355544560189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46000.355544560189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46000.355544560189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46000.355544560189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46000.355544560189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46000.355544560189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46000.355544560189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46000.355544560189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46000.355544560189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46000.355544560189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46000.355544560189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46000.355544560189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46000.355544560189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46000.355544560189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46000.355544560189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46000.355544560189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46000.355544560189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46000.355544560189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46000.355544560189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46000.355544560189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46000.355544560189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46000.355544560189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46000.355544560189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46000.355544560189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46000.355544560189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46000.355544560189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46000.355544560189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46000.355544560189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46000.355544560189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46000.355544560189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46000.355544560189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46000.355544560189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46000.355544560189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46000.355544560189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46000.355544560189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46000.355544560189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46000.355544560189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46000.355544560189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46000.355544560189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46000.355544560189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46000.355544560189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46000.355544560189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46000.355544560189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46000.355544560189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46000.355544560189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46000.355544560189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46000.355544560189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46000.355544560189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46000.355544560189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46000.355544560189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46000.355544560189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46000.355544560189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46000.355544560189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46000.355544560189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46000.355544560189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46000.355544560189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46000.355544560189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46000.355544560189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46000.355544560189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46000.355544560189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46000.355544560189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46000.355544560189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46000.355544560189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46000.355544560189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46000.355544560189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46000.355544560189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46000.355544560189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46000.355544560189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46000.355544560189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46000.355544560189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46000.355544560189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46000.355544560189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46000.355544560189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46000.355544560189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46000.355544560189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46000.355544560189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46000.355544560189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46000.355544560189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46000.355544560189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46000.355544560189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46000.355544560189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46000.355544560189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46000.355544560189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46000.355544560189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46000.355544560189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46000.355544560189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46000.355544560189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46000.355544560189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46000.355544560189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46000.355544560189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46000.355544560189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46000.355544560189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46000.355544560189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46000.355544560189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46000.355544560189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46000.355544560189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46000.355544560189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46000.355544560189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46000.355544560189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46000.355544560189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46000.355544560189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46000.355544560189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46000.355544560189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46000.355544560189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46000.355544560189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46000.355544560189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46000.355544560189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46000.355544560189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46000.355544560189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46000.355544560189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46000.355544560189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46000.355544560189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46000.355544560189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46000.355544560189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46000.355544560189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46000.355544560189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46000.355544560189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46000.355544560189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46000.355544560189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46000.355544560189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46000.355544560189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46000.355544560189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46000.355544560189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46000.355544560189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46000.355544560189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46000.355544560189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46000.355544560189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46000.355544560189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46000.355544560189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46000.355544560189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46000.355544560189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46000.355544560189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46000.355544560189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46000.355544560189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46000.355544560189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46000.355544560189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46000.355544560189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46000.355544560189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46000.355544560189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46000.355544560189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46000.355544560189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46000.355544560189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46000.355544560189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46000.355544560189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46000.355544560189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46000.355544560189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46000.355544560189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46000.355544560189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46000.355544560189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46000.355544560189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46000.355544560189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46000.355544560189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46000.355544560189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46000.355544560189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46000.355544560189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46000.355544560189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46000.355544560189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46000.355544560189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46000.355544560189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46000.355544560189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46000.355544560189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46000.355544560189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46000.355544560189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46000.355544560189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46000.355544560189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46000.355544560189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46000.355544560189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46000.355544560189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46000.355544560189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46000.355544560189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46000.355544560189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46000.355544560189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46000.355544560189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46000.355544560189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46000.355544560189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46000.355544560189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46000.355544560189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46000.355544560189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46000.355544560189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46000.355544560189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46000.355544560189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46000.355544560189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46000.355544560189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46000.355544560189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46000.355544560189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46000.355544560189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46000.355544560189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46000.355544560189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46000.355544560189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46000.355544560189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46000.355544560189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46000.355544560189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46000.355544560189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46000.355544560189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46000.355544560189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46000.355544560189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46000.355544560189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46000.355544560189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46000.355544560189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46000.355544560189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46000.355544560189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46000.355544560189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46000.355544560189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46000.355544560189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46000.355544560189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46000.355544560189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46000.355544560189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46000.355544560189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46000.355544560189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46000.355544560189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46000.355544560189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46000.355544560189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46000.355544560189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46000.355544560189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46000.355544560189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46000.355544560189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46000.355544560189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46000.355544560189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46000.355544560189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46000.355544560189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46000.355544560189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46000.355544560189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46000.355544560189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46000.355544560189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46000.355544560189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46000.355544560189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46000.355544560189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46000.355544560189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46000.355544560189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46000.355544560189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46000.355544560189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46000.355544560189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46000.355544560189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46000.355544560189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46000.355544560189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46000.355544560189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46000.355544560189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46000.355544560189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46000.355544560189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46000.355544560189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46000.355544560189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46000.355544560189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46000.355544560189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46000.355544560189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46000.355544560189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46000.355544560189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46000.355544560189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46000.355544560189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46000.355544560189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46000.355544560189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46000.355544560189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46000.355544560189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46000.355544560189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46000.355544560189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46000.355544560189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46000.355544560189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46000.355544560189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46000.355544560189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46000.355544560189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46000.355544560189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46000.355544560189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46000.355544560189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46000.355544560189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46000.355544560189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46000.355544560189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46000.355544560189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46000.355544560189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46000.355544560189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46000.355544560189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46000.355544560189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46000.355544560189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46000.355544560189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46000.355544560189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46000.355544560189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46000.355544560189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46000.355544560189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46000.355544560189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46000.355544560189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46000.355544560189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46000.355544560189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46000.355544560189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46000.355544560189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46000.355544560189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46000.355544560189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46000.355544560189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46000.355544560189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46000.355544560189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46000.355544560189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46000.355544560189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46000.355544560189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46000.355544560189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46000.355544560189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46000.355544560189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46000.355544560189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46000.355544560189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46000.355544560189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46000.355544560189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46000.355544560189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46000.355544560189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46000.355544560189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46000.355544560189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46000.355544560189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46000.355544560189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46000.355544560189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46000.355544560189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46000.355544560189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46000.355544560189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46000.355544560189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46000.355544560189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46000.355544560189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46000.355544560189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46000.355544560189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46000.355544560189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46000.355544560189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46000.355544560189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46000.355544560189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46000.355544560189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46000.355544560189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46000.355544560189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46000.355544560189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46000.355544560189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46000.355544560189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46000.355544560189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46000.355544560189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46000.355544560189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46000.355544560189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46000.355544560189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46000.355544560189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46000.355544560189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46000.355544560189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46000.355544560189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46000.355544560189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46000.355544560189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46000.355544560189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46000.355544560189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46000.355544560189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46000.355544560189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46000.355544560189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46000.355544560189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46000.355544560189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46000.355544560189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46000.355544560189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46000.355544560189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46000.355544560189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46000.355544560189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46000.355544560189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46000.355544560189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46000.355544560189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46000.355544560189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46000.355544560189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46000.355544560189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46000.355544560189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46000.355544560189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46000.355544560189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46000.355544560189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46000.355544560189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46000.355544560189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46000.355544560189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46000.355544560189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46000.355544560189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46000.355544560189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46000.355544560189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46000.355544560189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46000.355544560189</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46000.355544560189</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2025-12-09T05:32:00Z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