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77" documentId="120_S{2AC9BD13-BADA-5192-A53E-5A8FF88502F6}" xr6:coauthVersionLast="47" xr6:coauthVersionMax="47" xr10:uidLastSave="{9271C3D8-E8FB-4461-8BCB-5267A44D4B5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<sst xmlns="http://schemas.openxmlformats.org/spreadsheetml/2006/main" count="180276" uniqueCount="39121">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</sst>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308.17463587962993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45971.123061805556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45971.123061805556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45971.123061805556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45971.123061805556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45971.123061805556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45971.123061805556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45971.123061805556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45971.123061805556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45971.123061805556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45971.123061805556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45971.123061805556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45971.123061805556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45971.123061805556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45971.123061805556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45971.123061805556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45971.123061805556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45971.123061805556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45971.123061805556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45971.123061805556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45971.123061805556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45971.123061805556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45971.123061805556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45971.123061805556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45971.123061805556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45971.123061805556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45971.123061805556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45971.123061805556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45971.123061805556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45971.123061805556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45971.123061805556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45971.123061805556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45971.123061805556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45971.123061805556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45971.123061805556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45971.123061805556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45971.123061805556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45971.123061805556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45971.123061805556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45971.123061805556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45971.123061805556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45971.123061805556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45971.123061805556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45971.123061805556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45971.123061805556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45971.123061805556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45971.123061805556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45971.123061805556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45971.123061805556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45971.123061805556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45971.123061805556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45971.123061805556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45971.123061805556</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45971.123061805556</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BC3D9906-8A28-40BF-80A4-86EBEAD4EFA3}"/>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146.1232238425946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45971.123061805556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45971.123061805556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45971.123061805556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45971.123061805556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45971.123061805556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45971.123061805556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45971.123061805556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45971.123061805556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45971.123061805556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45971.123061805556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45971.123061805556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45971.123061805556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45971.123061805556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45971.123061805556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45971.123061805556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45971.123061805556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45971.123061805556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45971.123061805556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45971.123061805556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45971.123061805556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45971.123061805556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45971.123061805556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45971.123061805556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45971.123061805556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45971.123061805556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45971.123061805556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45971.123061805556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45971.123061805556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45971.123061805556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45971.123061805556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45971.123061805556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45971.123061805556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45971.123061805556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45971.123061805556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45971.123061805556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45971.123061805556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45971.123061805556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45971.123061805556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45971.123061805556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45971.123061805556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45971.123061805556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45971.123061805556</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45971.123061805556</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45971.123061805556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45971.123061805556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45971.123061805556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45971.123061805556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45971.123061805556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45971.123061805556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45971.123061805556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45971.123061805556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45971.123061805556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45971.123061805556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45971.123061805556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45971.123061805556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45971.123061805556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45971.123061805556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45971.123061805556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45971.123061805556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45971.123061805556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45971.123061805556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45971.123061805556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45971.123061805556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45971.123061805556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45971.123061805556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45971.123061805556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45971.123061805556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45971.123061805556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45971.123061805556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45971.123061805556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45971.123061805556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45971.123061805556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45971.123061805556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45971.123061805556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45971.123061805556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45971.123061805556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45971.123061805556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45971.123061805556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45971.123061805556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45971.123061805556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45971.123061805556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45971.123061805556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45971.123061805556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45971.123061805556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45971.123061805556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45971.123061805556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45971.123061805556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45971.123061805556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45971.123061805556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45971.123061805556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45971.123061805556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45971.123061805556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45971.123061805556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45971.123061805556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45971.123061805556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45971.123061805556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45971.123061805556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45971.123061805556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45971.123061805556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45971.123061805556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45971.123061805556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45971.123061805556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45971.123061805556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45971.123061805556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45971.123061805556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45971.123061805556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45971.123061805556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45971.123061805556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45971.123061805556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45971.123061805556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45971.123061805556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45971.123061805556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45971.123061805556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45971.123061805556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45971.123061805556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45971.123061805556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45971.123061805556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45971.123061805556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45971.123061805556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45971.123061805556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45971.123061805556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45971.123061805556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45971.123061805556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45971.123061805556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45971.123061805556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45971.123061805556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45971.123061805556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45971.123061805556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45971.123061805556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45971.123061805556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45971.123061805556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45971.123061805556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45971.123061805556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45971.123061805556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45971.123061805556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45971.123061805556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45971.123061805556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45971.123061805556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45971.123061805556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45971.123061805556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45971.123061805556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45971.123061805556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45971.123061805556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45971.123061805556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45971.123061805556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45971.123061805556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45971.123061805556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45971.123061805556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45971.123061805556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45971.123061805556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45971.123061805556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45971.123061805556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45971.123061805556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45971.123061805556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45971.123061805556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45971.123061805556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45971.123061805556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45971.123061805556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45971.123061805556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45971.123061805556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45971.123061805556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45971.123061805556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45971.123061805556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45971.123061805556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45971.123061805556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45971.123061805556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45971.123061805556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45971.123061805556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45971.123061805556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45971.123061805556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45971.123061805556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45971.123061805556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45971.123061805556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45971.123061805556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45971.123061805556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45971.123061805556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45971.123061805556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45971.123061805556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45971.123061805556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45971.123061805556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45971.123061805556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45971.123061805556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45971.123061805556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45971.123061805556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45971.123061805556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45971.123061805556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45971.123061805556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45971.123061805556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45971.123061805556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45971.123061805556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45971.123061805556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45971.123061805556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45971.123061805556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45971.123061805556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45971.123061805556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45971.123061805556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45971.123061805556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45971.123061805556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45971.123061805556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45971.123061805556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45971.123061805556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45971.123061805556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45971.123061805556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45971.123061805556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45971.123061805556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45971.123061805556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45971.123061805556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45971.123061805556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45971.123061805556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45971.123061805556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45971.123061805556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45971.123061805556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45971.123061805556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45971.123061805556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45971.123061805556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45971.123061805556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45971.123061805556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45971.123061805556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45971.123061805556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45971.123061805556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45971.123061805556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45971.123061805556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45971.123061805556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45971.123061805556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45971.123061805556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45971.123061805556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45971.123061805556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45971.123061805556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45971.123061805556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45971.123061805556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45971.123061805556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45971.123061805556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45971.123061805556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45971.123061805556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45971.123061805556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45971.123061805556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45971.123061805556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45971.123061805556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45971.123061805556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45971.123061805556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45971.123061805556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45971.123061805556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45971.123061805556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45971.123061805556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45971.123061805556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45971.123061805556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45971.123061805556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45971.123061805556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45971.123061805556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45971.123061805556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45971.123061805556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45971.123061805556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45971.123061805556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45971.123061805556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45971.123061805556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45971.123061805556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45971.123061805556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45971.123061805556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45971.123061805556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45971.123061805556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45971.123061805556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45971.123061805556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45971.123061805556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45971.123061805556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45971.123061805556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45971.123061805556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45971.123061805556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45971.123061805556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45971.123061805556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45971.123061805556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45971.123061805556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45971.123061805556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45971.123061805556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45971.123061805556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45971.123061805556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45971.123061805556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45971.123061805556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45971.123061805556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45971.123061805556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45971.123061805556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45971.123061805556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45971.123061805556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45971.123061805556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45971.123061805556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45971.123061805556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45971.123061805556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45971.123061805556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45971.123061805556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45971.123061805556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45971.123061805556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45971.123061805556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45971.123061805556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45971.123061805556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45971.123061805556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45971.123061805556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45971.123061805556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45971.123061805556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45971.123061805556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45971.123061805556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45971.123061805556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45971.123061805556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45971.123061805556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45971.123061805556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45971.123061805556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45971.123061805556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45971.123061805556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45971.123061805556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45971.123061805556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45971.123061805556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45971.123061805556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45971.123061805556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45971.123061805556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45971.123061805556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45971.123061805556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45971.123061805556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45971.123061805556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45971.123061805556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45971.123061805556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45971.123061805556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45971.123061805556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45971.123061805556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45971.123061805556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45971.123061805556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45971.123061805556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45971.123061805556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45971.123061805556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45971.123061805556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45971.123061805556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45971.123061805556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45971.123061805556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45971.123061805556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45971.123061805556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45971.123061805556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45971.123061805556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45971.123061805556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45971.123061805556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45971.123061805556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45971.123061805556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45971.123061805556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45971.123061805556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45971.123061805556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45971.123061805556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45971.123061805556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45971.123061805556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45971.123061805556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45971.123061805556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45971.123061805556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45971.123061805556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45971.123061805556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45971.123061805556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45971.123061805556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45971.123061805556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45971.123061805556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45971.123061805556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45971.123061805556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45971.123061805556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45971.123061805556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45971.123061805556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45971.123061805556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45971.123061805556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45971.123061805556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45971.123061805556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45971.123061805556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45971.123061805556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45971.123061805556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45971.123061805556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45971.123061805556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45971.123061805556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45971.123061805556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45971.123061805556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45971.123061805556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45971.123061805556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45971.123061805556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45971.123061805556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45971.123061805556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45971.123061805556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45971.123061805556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45971.123061805556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45971.123061805556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45971.123061805556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45971.123061805556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45971.123061805556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45971.123061805556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45971.123061805556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45971.123061805556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45971.123061805556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45971.123061805556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45971.123061805556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45971.123061805556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45971.123061805556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45971.123061805556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45971.123061805556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45971.123061805556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45971.123061805556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45971.123061805556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45971.123061805556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45971.123061805556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45971.123061805556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45971.123061805556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45971.123061805556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45971.123061805556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45971.123061805556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45971.123061805556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45971.123061805556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45971.123061805556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45971.123061805556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45971.123061805556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45971.123061805556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45971.123061805556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45971.123061805556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45971.123061805556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45971.123061805556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45971.123061805556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45971.123061805556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45971.123061805556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45971.123061805556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45971.123061805556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45971.123061805556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45971.123061805556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45971.123061805556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45971.123061805556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45971.123061805556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45971.123061805556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45971.123061805556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45971.123061805556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45971.123061805556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45971.123061805556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45971.123061805556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45971.123061805556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45971.123061805556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45971.123061805556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45971.123061805556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45971.123061805556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45971.123061805556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45971.123061805556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45971.123061805556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45971.123061805556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45971.123061805556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45971.123061805556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45971.123061805556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45971.123061805556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45971.123061805556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45971.123061805556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45971.123061805556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45971.123061805556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45971.123061805556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45971.123061805556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45971.123061805556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45971.123061805556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45971.123061805556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45971.123061805556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45971.123061805556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45971.123061805556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45971.123061805556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45971.123061805556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45971.123061805556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45971.123061805556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45971.123061805556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45971.123061805556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45971.123061805556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45971.123061805556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45971.123061805556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45971.123061805556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45971.123061805556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45971.123061805556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45971.123061805556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45971.123061805556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45971.123061805556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45971.123061805556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45971.123061805556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45971.123061805556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45971.123061805556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45971.123061805556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45971.123061805556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45971.123061805556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45971.123061805556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45971.123061805556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45971.123061805556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45971.123061805556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45971.123061805556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45971.123061805556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45971.123061805556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45971.123061805556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45971.123061805556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45971.123061805556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45971.123061805556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45971.123061805556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45971.123061805556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45971.123061805556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45971.123061805556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45971.123061805556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45971.123061805556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45971.123061805556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45971.123061805556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45971.123061805556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45971.123061805556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45971.123061805556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45971.123061805556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45971.123061805556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45971.123061805556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45971.123061805556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45971.123061805556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45971.123061805556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45971.123061805556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45971.123061805556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45971.123061805556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45971.123061805556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45971.123061805556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45971.123061805556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45971.123061805556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45971.123061805556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45971.123061805556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45971.123061805556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45971.123061805556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45971.123061805556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45971.123061805556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45971.123061805556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45971.123061805556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45971.123061805556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45971.123061805556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45971.123061805556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45971.123061805556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45971.123061805556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45971.123061805556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45971.123061805556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45971.123061805556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45971.123061805556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45971.123061805556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45971.123061805556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45971.123061805556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45971.123061805556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45971.123061805556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45971.123061805556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45971.123061805556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45971.123061805556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45971.123061805556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45971.123061805556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45971.123061805556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45971.123061805556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45971.123061805556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45971.123061805556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45971.123061805556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45971.123061805556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45971.123061805556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45971.123061805556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45971.123061805556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45971.123061805556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45971.123061805556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45971.123061805556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45971.123061805556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45971.123061805556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45971.123061805556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45971.123061805556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45971.123061805556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45971.123061805556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45971.123061805556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45971.123061805556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45971.123061805556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45971.123061805556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45971.123061805556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45971.123061805556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45971.123061805556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45971.123061805556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45971.123061805556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45971.123061805556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45971.123061805556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45971.123061805556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45971.123061805556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45971.123061805556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45971.123061805556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45971.123061805556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45971.123061805556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45971.123061805556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45971.123061805556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45971.123061805556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45971.123061805556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45971.123061805556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45971.123061805556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45971.123061805556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45971.123061805556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45971.123061805556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45971.123061805556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45971.123061805556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45971.123061805556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45971.123061805556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45971.123061805556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45971.123061805556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45971.123061805556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45971.123061805556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45971.123061805556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45971.123061805556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45971.123061805556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45971.123061805556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45971.123061805556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45971.123061805556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45971.123061805556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45971.123061805556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45971.123061805556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45971.123061805556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45971.123061805556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45971.123061805556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45971.123061805556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45971.123061805556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45971.123061805556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45971.123061805556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45971.123061805556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45971.123061805556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45971.123061805556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45971.123061805556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45971.123061805556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45971.123061805556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45971.123061805556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45971.123061805556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45971.123061805556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45971.123061805556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45971.123061805556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45971.123061805556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45971.123061805556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45971.123061805556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45971.123061805556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45971.123061805556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45971.123061805556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45971.123061805556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45971.123061805556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45971.123061805556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45971.123061805556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45971.123061805556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45971.123061805556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45971.123061805556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45971.123061805556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45971.123061805556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45971.123061805556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45971.123061805556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45971.123061805556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45971.123061805556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45971.123061805556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45971.123061805556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45971.123061805556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45971.123061805556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45971.123061805556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45971.123061805556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45971.123061805556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45971.123061805556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45971.123061805556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45971.123061805556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45971.123061805556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45971.123061805556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45971.123061805556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45971.123061805556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45971.123061805556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45971.123061805556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45971.123061805556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45971.123061805556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45971.123061805556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45971.123061805556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45971.123061805556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45971.123061805556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45971.123061805556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45971.123061805556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45971.123061805556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45971.123061805556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45971.123061805556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45971.123061805556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45971.123061805556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45971.123061805556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45971.123061805556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45971.123061805556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45971.123061805556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45971.123061805556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45971.123061805556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45971.123061805556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45971.123061805556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45971.123061805556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45971.123061805556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45971.123061805556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45971.123061805556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45971.123061805556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45971.123061805556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45971.123061805556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45971.123061805556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45971.123061805556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45971.123061805556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45971.123061805556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45971.123061805556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45971.123061805556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45971.123061805556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45971.123061805556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45971.123061805556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45971.123061805556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45971.123061805556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45971.123061805556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45971.123061805556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45971.123061805556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45971.123061805556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45971.123061805556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45971.123061805556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45971.123061805556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45971.123061805556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45971.123061805556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45971.123061805556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45971.123061805556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45971.123061805556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45971.123061805556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45971.123061805556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45971.123061805556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45971.123061805556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45971.123061805556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45971.123061805556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45971.123061805556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45971.123061805556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45971.123061805556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45971.123061805556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45971.123061805556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45971.123061805556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45971.123061805556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45971.123061805556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45971.123061805556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45971.123061805556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45971.123061805556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45971.123061805556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45971.123061805556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45971.123061805556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45971.123061805556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45971.123061805556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45971.123061805556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45971.123061805556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45971.123061805556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45971.123061805556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45971.123061805556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45971.123061805556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45971.123061805556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45971.123061805556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45971.123061805556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45971.123061805556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45971.123061805556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45971.123061805556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45971.123061805556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45971.123061805556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45971.123061805556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45971.123061805556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45971.123061805556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45971.123061805556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45971.123061805556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45971.123061805556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45971.123061805556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45971.123061805556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45971.123061805556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45971.123061805556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45971.123061805556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45971.123061805556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45971.123061805556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45971.123061805556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45971.123061805556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45971.123061805556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45971.123061805556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45971.123061805556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45971.123061805556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45971.123061805556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45971.123061805556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45971.123061805556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45971.123061805556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45971.123061805556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45971.123061805556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45971.123061805556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45971.123061805556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45971.123061805556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45971.123061805556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45971.123061805556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45971.123061805556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45971.123061805556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45971.123061805556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45971.123061805556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45971.123061805556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45971.123061805556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45971.123061805556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45971.123061805556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45971.123061805556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45971.123061805556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45971.123061805556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45971.123061805556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45971.123061805556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45971.123061805556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45971.123061805556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45971.123061805556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45971.123061805556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45971.123061805556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45971.123061805556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45971.123061805556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45971.123061805556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45971.123061805556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45971.123061805556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45971.123061805556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45971.123061805556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45971.123061805556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45971.123061805556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45971.123061805556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45971.123061805556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45971.123061805556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45971.123061805556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45971.123061805556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45971.123061805556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45971.123061805556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45971.123061805556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45971.123061805556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45971.123061805556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45971.123061805556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45971.123061805556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45971.123061805556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45971.123061805556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45971.123061805556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45971.123061805556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45971.123061805556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45971.123061805556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45971.123061805556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45971.123061805556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45971.123061805556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45971.123061805556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45971.123061805556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45971.123061805556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45971.123061805556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45971.123061805556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45971.123061805556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45971.123061805556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45971.123061805556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45971.123061805556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45971.123061805556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45971.123061805556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45971.123061805556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45971.123061805556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45971.123061805556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45971.123061805556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45971.123061805556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45971.123061805556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45971.123061805556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45971.123061805556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45971.123061805556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45971.123061805556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45971.123061805556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45971.123061805556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45971.123061805556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45971.123061805556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45971.123061805556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45971.123061805556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45971.123061805556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45971.123061805556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45971.123061805556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45971.123061805556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45971.123061805556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45971.123061805556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45971.123061805556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45971.123061805556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45971.123061805556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45971.123061805556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45971.123061805556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45971.123061805556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45971.123061805556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45971.123061805556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45971.123061805556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45971.123061805556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45971.123061805556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45971.123061805556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45971.123061805556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45971.123061805556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45971.123061805556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45971.123061805556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45971.123061805556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45971.123061805556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45971.123061805556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45971.123061805556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45971.123061805556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45971.123061805556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45971.123061805556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45971.123061805556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45971.123061805556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45971.123061805556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45971.123061805556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45971.123061805556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45971.123061805556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45971.123061805556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45971.123061805556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45971.123061805556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45971.123061805556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45971.123061805556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45971.123061805556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45971.123061805556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45971.123061805556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45971.123061805556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45971.123061805556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45971.123061805556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45971.123061805556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45971.123061805556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45971.123061805556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45971.123061805556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45971.123061805556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45971.123061805556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45971.123061805556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45971.123061805556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45971.123061805556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45971.123061805556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45971.123061805556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45971.123061805556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45971.123061805556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45971.123061805556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45971.123061805556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45971.123061805556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45971.123061805556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45971.123061805556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45971.123061805556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45971.123061805556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45971.123061805556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45971.123061805556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45971.123061805556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45971.123061805556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45971.123061805556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45971.123061805556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45971.123061805556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45971.123061805556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45971.123061805556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45971.123061805556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45971.123061805556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45971.123061805556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45971.123061805556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45971.123061805556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45971.123061805556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45971.123061805556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45971.123061805556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45971.123061805556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45971.123061805556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45971.123061805556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45971.123061805556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45971.123061805556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45971.123061805556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45971.123061805556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45971.123061805556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45971.123061805556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45971.123061805556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45971.123061805556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45971.123061805556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45971.123061805556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45971.123061805556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45971.123061805556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45971.123061805556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45971.123061805556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45971.123061805556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45971.123061805556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45971.123061805556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45971.123061805556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45971.123061805556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45971.123061805556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45971.123061805556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45971.123061805556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45971.123061805556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45971.123061805556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45971.123061805556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45971.123061805556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45971.123061805556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45971.123061805556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45971.123061805556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45971.123061805556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45971.123061805556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45971.123061805556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45971.123061805556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45971.123061805556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45971.123061805556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45971.123061805556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45971.123061805556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45971.123061805556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45971.123061805556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45971.123061805556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45971.123061805556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45971.123061805556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45971.123061805556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45971.123061805556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45971.123061805556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45971.123061805556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45971.123061805556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45971.123061805556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45971.123061805556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45971.123061805556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45971.123061805556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45971.123061805556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45971.123061805556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45971.123061805556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45971.123061805556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45971.123061805556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45971.123061805556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45971.123061805556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45971.123061805556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45971.123061805556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45971.123061805556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45971.123061805556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45971.123061805556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45971.123061805556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45971.123061805556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45971.123061805556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45971.123061805556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45971.123061805556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45971.123061805556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45971.123061805556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45971.123061805556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45971.123061805556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45971.123061805556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45971.123061805556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45971.123061805556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45971.123061805556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45971.123061805556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45971.123061805556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45971.123061805556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45971.123061805556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45971.123061805556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45971.123061805556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45971.123061805556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45971.123061805556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45971.123061805556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45971.123061805556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45971.123061805556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45971.123061805556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45971.123061805556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45971.123061805556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45971.123061805556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45971.123061805556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45971.123061805556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45971.123061805556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45971.123061805556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45971.123061805556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45971.123061805556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45971.123061805556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45971.123061805556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45971.123061805556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45971.123061805556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45971.123061805556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45971.123061805556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45971.123061805556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45971.123061805556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45971.123061805556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45971.123061805556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45971.123061805556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45971.123061805556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45971.123061805556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45971.123061805556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45971.123061805556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45971.123061805556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45971.123061805556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45971.123061805556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45971.123061805556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45971.123061805556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45971.123061805556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45971.123061805556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45971.123061805556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45971.123061805556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45971.123061805556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45971.123061805556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45971.123061805556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45971.123061805556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45971.123061805556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45971.123061805556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45971.123061805556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45971.123061805556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45971.123061805556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45971.123061805556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45971.123061805556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45971.123061805556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45971.123061805556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45971.123061805556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45971.123061805556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45971.123061805556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45971.123061805556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45971.123061805556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45971.123061805556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45971.123061805556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45971.123061805556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45971.123061805556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45971.123061805556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45971.123061805556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45971.123061805556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45971.123061805556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45971.123061805556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45971.123061805556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45971.123061805556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45971.123061805556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45971.123061805556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45971.123061805556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45971.123061805556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45971.123061805556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45971.123061805556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45971.123061805556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45971.123061805556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45971.123061805556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45971.123061805556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45971.123061805556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45971.123061805556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45971.123061805556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45971.123061805556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267.64234421295987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0.3237562499998603</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45971.123061805556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45971.123061805556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45971.123061805556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45971.123061805556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45971.123061805556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45971.123061805556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45971.123061805556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45971.123061805556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45971.123061805556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45971.123061805556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45971.123061805556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45971.123061805556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45971.123061805556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45971.123061805556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45971.123061805556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45971.123061805556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45971.123061805556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45971.123061805556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45971.123061805556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45971.123061805556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45971.123061805556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45971.123061805556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45971.123061805556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45971.123061805556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45971.123061805556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45971.123061805556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45971.123061805556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45971.123061805556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45971.123061805556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45971.123061805556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45971.123061805556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45971.123061805556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45971.123061805556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45971.123061805556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45971.123061805556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45971.123061805556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45971.123061805556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45971.123061805556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45971.123061805556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45971.123061805556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45971.123061805556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45971.123061805556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45971.123061805556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45971.123061805556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45971.123061805556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45971.123061805556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45971.123061805556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45971.123061805556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45971.123061805556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45971.123061805556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45971.123061805556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45971.123061805556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45971.123061805556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45971.123061805556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45971.123061805556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45971.123061805556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45971.123061805556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45971.123061805556</v>
      </c>
      <c r="H61" s="96"/>
      <c r="I61" s="135" t="str">
        <f>IFERROR(VLOOKUP(D61,DB!A:F,6,0),"")</f>
        <v/>
      </c>
      <c r="J61" s="135" t="str">
        <f>IFERROR(VLOOKUP(D61,DB!A:G,7,0),"")</f>
        <v/>
      </c>
      <c r="K61" s="98"/>
      <c r="L61" s="92" t="str">
        <f>IFERROR(VLOOKUP(D61,DB!A:I,9,0),"")</f>
        <v/>
      </c>
    </row>
    <row r="62" spans="1:12" ht="15" customHeight="1">
      <c r="A62" s="159"/>
      <c r="B62" s="159" t="str">
        <f>IFERROR(VLOOKUP(D62,DB!A:K,11,0),"")</f>
        <v/>
      </c>
      <c r="C62" s="160"/>
      <c r="D62" s="161"/>
      <c r="E62" s="162"/>
      <c r="F62" s="163"/>
      <c r="G62" s="97">
        <f ca="1">IFERROR(NOW()-F62,"")</f>
        <v>45971.123061805556</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45971.123061805556</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45971.123061805556</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45971.123061805556</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45971.123061805556</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45971.123061805556</v>
      </c>
      <c r="H67" s="163"/>
      <c r="I67" s="159" t="str">
        <f>IFERROR(VLOOKUP(D67,DB!A:F,6,0),"")</f>
        <v/>
      </c>
      <c r="J67" s="159" t="str">
        <f>IFERROR(VLOOKUP(D67,DB!A:G,7,0),"")</f>
        <v/>
      </c>
      <c r="K67" s="164"/>
      <c r="L67" s="161" t="str">
        <f>IFERROR(VLOOKUP(D67,DB!A:I,9,0),"")</f>
        <v/>
      </c>
    </row>
    <row r="68" spans="1:12" ht="15" customHeight="1">
      <c r="A68" s="159"/>
      <c r="B68" s="159" t="str">
        <f>IFERROR(VLOOKUP(D68,DB!A:K,11,0),"")</f>
        <v/>
      </c>
      <c r="C68" s="160"/>
      <c r="D68" s="161"/>
      <c r="E68" s="162"/>
      <c r="F68" s="163"/>
      <c r="G68" s="97">
        <f ca="1">IFERROR(NOW()-F68,"")</f>
        <v>45971.123061805556</v>
      </c>
      <c r="H68" s="163"/>
      <c r="I68" s="159" t="str">
        <f>IFERROR(VLOOKUP(D68,DB!A:F,6,0),"")</f>
        <v/>
      </c>
      <c r="J68" s="159" t="str">
        <f>IFERROR(VLOOKUP(D68,DB!A:G,7,0),"")</f>
        <v/>
      </c>
      <c r="K68" s="164"/>
      <c r="L68" s="161"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79.291001620367751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44.934184490739426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22.461950694443658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45971.123061805556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45971.123061805556</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45971.123061805556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45971.123061805556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45971.123061805556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45971.123061805556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45971.123061805556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45971.123061805556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45971.123061805556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45971.123061805556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45971.123061805556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45971.123061805556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45971.123061805556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45971.123061805556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45971.123061805556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45971.123061805556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45971.123061805556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45971.123061805556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45971.123061805556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45971.123061805556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45971.123061805556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45971.123061805556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45971.123061805556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45971.123061805556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45971.123061805556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45971.123061805556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45971.123061805556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45971.123061805556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45971.123061805556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45971.123061805556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45971.123061805556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45971.123061805556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45971.123061805556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45971.123061805556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45971.123061805556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45971.123061805556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45971.123061805556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45971.123061805556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45971.123061805556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45971.123061805556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45971.123061805556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45971.123061805556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45971.123061805556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45971.123061805556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45971.123061805556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45971.123061805556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45971.123061805556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45971.123061805556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45971.123061805556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45971.123061805556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45971.123061805556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45971.123061805556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45971.123061805556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45971.123061805556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45971.123061805556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45971.123061805556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45971.123061805556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45971.123061805556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45971.123061805556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45971.123061805556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45971.123061805556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45971.123061805556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45971.123061805556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45971.123061805556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45971.123061805556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45971.123061805556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45971.123061805556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45971.123061805556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45971.123061805556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45971.123061805556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45971.123061805556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45971.123061805556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45971.123061805556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45971.123061805556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45971.123061805556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45971.123061805556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45971.123061805556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45971.123061805556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45971.123061805556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45971.123061805556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45971.123061805556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45971.123061805556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45971.123061805556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45971.123061805556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45971.123061805556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45971.123061805556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45971.123061805556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45971.123061805556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45971.123061805556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45971.123061805556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45971.123061805556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45971.123061805556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45971.123061805556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45971.123061805556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45971.123061805556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45971.123061805556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45971.123061805556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45971.123061805556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45971.123061805556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45971.123061805556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45971.123061805556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45971.123061805556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45971.123061805556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45971.123061805556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45971.123061805556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45971.123061805556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45971.123061805556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45971.123061805556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45971.123061805556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45971.123061805556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45971.123061805556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45971.123061805556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45971.123061805556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45971.123061805556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45971.123061805556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45971.123061805556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45971.123061805556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45971.123061805556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45971.123061805556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45971.123061805556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45971.123061805556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45971.123061805556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45971.123061805556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45971.123061805556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45971.123061805556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45971.123061805556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45971.123061805556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45971.123061805556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45971.123061805556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45971.123061805556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45971.123061805556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45971.123061805556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45971.123061805556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45971.123061805556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45971.123061805556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45971.123061805556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45971.123061805556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45971.123061805556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45971.123061805556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45971.123061805556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45971.123061805556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45971.123061805556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45971.123061805556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45971.123061805556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45971.123061805556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45971.123061805556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45971.123061805556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45971.123061805556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45971.123061805556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45971.123061805556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45971.123061805556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45971.123061805556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45971.123061805556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45971.123061805556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45971.123061805556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45971.123061805556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45971.123061805556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45971.123061805556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45971.123061805556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45971.123061805556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45971.123061805556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45971.123061805556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45971.123061805556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45971.123061805556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45971.123061805556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45971.123061805556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45971.123061805556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45971.123061805556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45971.123061805556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45971.123061805556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45971.123061805556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45971.123061805556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45971.123061805556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45971.123061805556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45971.123061805556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45971.123061805556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45971.123061805556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45971.123061805556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45971.123061805556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45971.123061805556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45971.123061805556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45971.123061805556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45971.123061805556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45971.123061805556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45971.123061805556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45971.123061805556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45971.123061805556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45971.123061805556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45971.123061805556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45971.123061805556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45971.123061805556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45971.123061805556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45971.123061805556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45971.123061805556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45971.123061805556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45971.123061805556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45971.123061805556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45971.123061805556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45971.123061805556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45971.123061805556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45971.123061805556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45971.123061805556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45971.123061805556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45971.123061805556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45971.123061805556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45971.123061805556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45971.123061805556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45971.123061805556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45971.123061805556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45971.123061805556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45971.123061805556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45971.123061805556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45971.123061805556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45971.123061805556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45971.123061805556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45971.123061805556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45971.123061805556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45971.123061805556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45971.123061805556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45971.123061805556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45971.123061805556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45971.123061805556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45971.123061805556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45971.123061805556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45971.123061805556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45971.123061805556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45971.123061805556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45971.123061805556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45971.123061805556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45971.123061805556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45971.123061805556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45971.123061805556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45971.123061805556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45971.123061805556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45971.123061805556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45971.123061805556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45971.123061805556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45971.123061805556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45971.123061805556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45971.123061805556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45971.123061805556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45971.123061805556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45971.123061805556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45971.123061805556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45971.123061805556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45971.123061805556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45971.123061805556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45971.123061805556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45971.123061805556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45971.123061805556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45971.123061805556</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0.43673078703432111</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45971.123061805556</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41"/>
      <c r="E4" s="124"/>
      <c r="F4" s="143"/>
      <c r="G4" s="105">
        <f t="shared" ca="1" si="0"/>
        <v>45971.123061805556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45971.123061805556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45971.123061805556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45971.123061805556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45971.123061805556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45971.123061805556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45971.123061805556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45971.123061805556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45971.123061805556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45971.123061805556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45971.123061805556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45971.123061805556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45971.123061805556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45971.123061805556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45971.123061805556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45971.123061805556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45971.123061805556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45971.123061805556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45971.123061805556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45971.123061805556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45971.123061805556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45971.123061805556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45971.123061805556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45971.123061805556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45971.123061805556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45971.123061805556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45971.123061805556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45971.123061805556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45971.123061805556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45971.123061805556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45971.123061805556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45971.123061805556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45971.123061805556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45971.123061805556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45971.123061805556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45971.123061805556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45971.123061805556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45971.123061805556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45971.123061805556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45971.123061805556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45971.123061805556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45971.123061805556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45971.123061805556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45971.123061805556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45971.123061805556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45971.123061805556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45971.123061805556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45971.123061805556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45971.123061805556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45971.123061805556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45971.123061805556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45971.123061805556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45971.123061805556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45971.123061805556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45971.123061805556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45971.123061805556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45971.123061805556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45971.123061805556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45971.123061805556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45971.123061805556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45971.123061805556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45971.123061805556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45971.123061805556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45971.123061805556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45971.123061805556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45971.123061805556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45971.123061805556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45971.123061805556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45971.123061805556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45971.123061805556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45971.123061805556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45971.123061805556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45971.123061805556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45971.123061805556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45971.123061805556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45971.123061805556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45971.123061805556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45971.123061805556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45971.123061805556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45971.123061805556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45971.123061805556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45971.123061805556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45971.123061805556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45971.123061805556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45971.123061805556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45971.123061805556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45971.123061805556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45971.123061805556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45971.123061805556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45971.123061805556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45971.123061805556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45971.123061805556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45971.123061805556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45971.123061805556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45971.123061805556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45971.123061805556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45971.123061805556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45971.123061805556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45971.123061805556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45971.123061805556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45971.123061805556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45971.123061805556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45971.123061805556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45971.123061805556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45971.123061805556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45971.123061805556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45971.123061805556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45971.123061805556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45971.123061805556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45971.123061805556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45971.123061805556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45971.123061805556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45971.123061805556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45971.123061805556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45971.123061805556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45971.123061805556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45971.123061805556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45971.123061805556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45971.123061805556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45971.123061805556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45971.123061805556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45971.123061805556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45971.123061805556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45971.123061805556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45971.123061805556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45971.123061805556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45971.123061805556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45971.123061805556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45971.123061805556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45971.123061805556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45971.123061805556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45971.123061805556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45971.123061805556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45971.123061805556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45971.123061805556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45971.123061805556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45971.123061805556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45971.123061805556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45971.123061805556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45971.123061805556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45971.123061805556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45971.123061805556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45971.123061805556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45971.123061805556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45971.123061805556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45971.123061805556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45971.123061805556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45971.123061805556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45971.123061805556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45971.123061805556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45971.123061805556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45971.123061805556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45971.123061805556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45971.123061805556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45971.123061805556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45971.123061805556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45971.123061805556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45971.123061805556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45971.123061805556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45971.123061805556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45971.123061805556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45971.123061805556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45971.123061805556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45971.123061805556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45971.123061805556</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45971.123061805556</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45971.123061805556</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45971.123061805556</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45971.123061805556</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45971.123061805556</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45971.123061805556</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2025-11-09T23:59:09Z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